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January" sheetId="1" r:id="rId3"/>
    <sheet state="visible" name="February" sheetId="2" r:id="rId4"/>
    <sheet state="visible" name="March" sheetId="3" r:id="rId5"/>
    <sheet state="visible" name="April" sheetId="4" r:id="rId6"/>
    <sheet state="visible" name="May" sheetId="5" r:id="rId7"/>
    <sheet state="visible" name="June" sheetId="6" r:id="rId8"/>
    <sheet state="visible" name="July" sheetId="7" r:id="rId9"/>
    <sheet state="visible" name="August" sheetId="8" r:id="rId10"/>
    <sheet state="visible" name="September" sheetId="9" r:id="rId11"/>
    <sheet state="visible" name="October" sheetId="10" r:id="rId12"/>
    <sheet state="visible" name="November" sheetId="11" r:id="rId13"/>
    <sheet state="visible" name="December" sheetId="12" r:id="rId14"/>
    <sheet state="visible" name="Color Code" sheetId="13" r:id="rId15"/>
    <sheet state="visible" name="Monthly Planning Worksheet" sheetId="14" r:id="rId16"/>
  </sheets>
  <definedNames/>
  <calcPr/>
</workbook>
</file>

<file path=xl/sharedStrings.xml><?xml version="1.0" encoding="utf-8"?>
<sst xmlns="http://schemas.openxmlformats.org/spreadsheetml/2006/main" count="350" uniqueCount="150">
  <si>
    <t>Publish Date</t>
  </si>
  <si>
    <t>Due Date</t>
  </si>
  <si>
    <t>Author</t>
  </si>
  <si>
    <t>Status</t>
  </si>
  <si>
    <t>Importance</t>
  </si>
  <si>
    <t>Title/Topic</t>
  </si>
  <si>
    <t>Content/Details</t>
  </si>
  <si>
    <t>Keyword(s)</t>
  </si>
  <si>
    <t>Target Persona(s)</t>
  </si>
  <si>
    <t>Offer/Call-To-Action</t>
  </si>
  <si>
    <t>National Freedom Day</t>
  </si>
  <si>
    <t>New Year’s Day</t>
  </si>
  <si>
    <t>Groundhog Day</t>
  </si>
  <si>
    <t>Super Bowl Sunday</t>
  </si>
  <si>
    <t>Mardi Gras</t>
  </si>
  <si>
    <r>
      <rPr>
        <color rgb="FFFFFFFF"/>
      </rPr>
      <t>March 7th "School Day" SAT</t>
    </r>
    <r>
      <t xml:space="preserve"> </t>
    </r>
    <r>
      <rPr>
        <color rgb="FFFFFFFF"/>
      </rPr>
      <t>Test</t>
    </r>
  </si>
  <si>
    <t>Chinese New Year</t>
  </si>
  <si>
    <t>Registration Deadline (April 13th ACT)</t>
  </si>
  <si>
    <t>Registration Deadline (February 9th ACT)</t>
  </si>
  <si>
    <t>April ACT - Registrtion Deadline</t>
  </si>
  <si>
    <t>Registration Deadline (March 9 SAT)</t>
  </si>
  <si>
    <t>FEBRUARY 9TH ACT</t>
  </si>
  <si>
    <t>Late Registration Deadline (February 9th ACT)</t>
  </si>
  <si>
    <t xml:space="preserve">Birthday of Martin Luther King Jr. </t>
  </si>
  <si>
    <t>MARCH 9TH SAT</t>
  </si>
  <si>
    <t>Valentine's Day</t>
  </si>
  <si>
    <t>Birthday of George Washington (President’s Day)</t>
  </si>
  <si>
    <t>Mail-in Late Registration Deadline (March 9 SAT)</t>
  </si>
  <si>
    <t>Late Registration Deadline (March 9 SAT)</t>
  </si>
  <si>
    <t>Pi Day (3.14)</t>
  </si>
  <si>
    <t>Saint Patrick’s Day</t>
  </si>
  <si>
    <t>Spring Equinox</t>
  </si>
  <si>
    <t>Score Release (March 9 SAT)</t>
  </si>
  <si>
    <t>Late Registration Deadline (April 13th ACT)</t>
  </si>
  <si>
    <t>MARCH 27TH SAT SCHOOL DAY</t>
  </si>
  <si>
    <t>MLB Opening Day</t>
  </si>
  <si>
    <t>National Vietnam War Veterans Day</t>
  </si>
  <si>
    <t>Law Day</t>
  </si>
  <si>
    <t>Registration Deadline
(May 4 SAT + Subject Tests)</t>
  </si>
  <si>
    <t>National Day of Prayer</t>
  </si>
  <si>
    <t>Registration Deadline 
(June 1 SAT + Subject Tests)</t>
  </si>
  <si>
    <t>Registration Deadline 
June 8th ACT</t>
  </si>
  <si>
    <t>MAY 4TH SAT</t>
  </si>
  <si>
    <r>
      <rPr>
        <sz val="12.0"/>
      </rPr>
      <t>SAT SUBJECT TESTS</t>
    </r>
    <r>
      <t xml:space="preserve">
</t>
    </r>
    <r>
      <rPr/>
      <t xml:space="preserve"> </t>
    </r>
    <r>
      <rPr>
        <sz val="10.0"/>
      </rPr>
      <t>Literature
U.S. History
Mathematics Level I, II
Biology
Chemistry
Physics
French
Spanish</t>
    </r>
  </si>
  <si>
    <t>APRIL 9TH SCHOOL DAY SAT</t>
  </si>
  <si>
    <t>Cinco de Mayo</t>
  </si>
  <si>
    <t>Score Release 
(April 9th School Day SAT)</t>
  </si>
  <si>
    <t>APRIL 13TH ACT</t>
  </si>
  <si>
    <t>JUNE 1ST SAT</t>
  </si>
  <si>
    <r>
      <rPr>
        <sz val="12.0"/>
      </rPr>
      <t>SAT SUBJECT TESTS</t>
    </r>
    <r>
      <t xml:space="preserve">
Literature
U.S. History
World History
Mathematics Level 1
Mathematics Level 2
Biology E/M
Chemistry
Physics
French
German
Spanish
Modern Hebrew
Italian
Latin</t>
    </r>
  </si>
  <si>
    <r>
      <rPr>
        <sz val="12.0"/>
      </rPr>
      <t xml:space="preserve">AP EXAMS WEEK 1 BEGINS
</t>
    </r>
    <r>
      <t>United States Government and Politics
Chinese Language and Culture
Environmental Science</t>
    </r>
  </si>
  <si>
    <t>Tax Day</t>
  </si>
  <si>
    <t>Mail-in Late Registration Deadline
(May 4 SAT + Subject Tests)</t>
  </si>
  <si>
    <t>Good Friday</t>
  </si>
  <si>
    <t>Easter</t>
  </si>
  <si>
    <t>Score Release 
(March 27th School Day SAT)</t>
  </si>
  <si>
    <t>APRIL 23RD SCHOOL DAY SAT</t>
  </si>
  <si>
    <t>Take Your Daughters and Sons to Work Day</t>
  </si>
  <si>
    <t>Seminar
Spanish Language and Culture
Japanese Language and Culture
Physics 1: Algebra-Based</t>
  </si>
  <si>
    <t>D-Day</t>
  </si>
  <si>
    <t>English Literature and Composition
European History
French Language and Culture</t>
  </si>
  <si>
    <t>Chemistry
Spanish Literature and Culture
German Language and Culture
Psychology</t>
  </si>
  <si>
    <t>United States History
Computer Science Principles
Physics 2: Algebra-Based
Studio Art (Digital Portfolios Due)</t>
  </si>
  <si>
    <t>Mother’s Day</t>
  </si>
  <si>
    <r>
      <rPr>
        <sz val="12.0"/>
      </rPr>
      <t xml:space="preserve">AP EXAMS WEEK 2 BEGINS
</t>
    </r>
    <r>
      <t>Biology
Physics C: Mechanics
Physics C: Electricity and Magnetism</t>
    </r>
  </si>
  <si>
    <t>JUNE 8TH ACT</t>
  </si>
  <si>
    <t>Mail-in Late Registration Deadline 
(June 1 SAT + Subject Tests)</t>
  </si>
  <si>
    <t>Calculus AB
Calculus BC
Art History
Human Geography</t>
  </si>
  <si>
    <t>Peace Officers Memorial Day</t>
  </si>
  <si>
    <t xml:space="preserve">English Language and Composition
Italian Language
Macroeconomics
</t>
  </si>
  <si>
    <t>Comparative Government and Politics
World History
Statistics</t>
  </si>
  <si>
    <t>Microeconomics
Music Theory
Computer Science A
Latin</t>
  </si>
  <si>
    <t>Armed Forces Day</t>
  </si>
  <si>
    <t>Score Release 
(April 23rd School Day SAT)</t>
  </si>
  <si>
    <t>Late Registration 
(June 8th ACT)</t>
  </si>
  <si>
    <t>Late Registration Deadline 
(June 1 SAT + Subject Tests)</t>
  </si>
  <si>
    <t>Flag Day</t>
  </si>
  <si>
    <t>Registration Deadline 
(July 13th ACT)</t>
  </si>
  <si>
    <t>Memorial Day</t>
  </si>
  <si>
    <t>Father's Day</t>
  </si>
  <si>
    <t>Summer Solstice</t>
  </si>
  <si>
    <t>Late Registration Deadline 
(July 13th ACT)</t>
  </si>
  <si>
    <t>Independence Day</t>
  </si>
  <si>
    <t>JULY 13TH ACT</t>
  </si>
  <si>
    <t>National Korean War Veterans Armistice Day</t>
  </si>
  <si>
    <t>Parents's Day</t>
  </si>
  <si>
    <t>Purple Heart Day</t>
  </si>
  <si>
    <t>Labor Day</t>
  </si>
  <si>
    <t>Carl Garner Federal Lands Cleanup Day</t>
  </si>
  <si>
    <t>Grandparents' Day</t>
  </si>
  <si>
    <t>Patriot Day (9-11 Rememberance)</t>
  </si>
  <si>
    <t>SEPTEMBER 14TH ACT</t>
  </si>
  <si>
    <t>Constitution Day &amp; Citizenship Day</t>
  </si>
  <si>
    <t>National PWO/MIA Recognition Day</t>
  </si>
  <si>
    <t>AUGUST 24TH SAT</t>
  </si>
  <si>
    <r>
      <rPr>
        <sz val="12.0"/>
      </rPr>
      <t xml:space="preserve">SAT SUBJECT TESTS
</t>
    </r>
    <r>
      <t>Literature
U.S. History
Mathematics Level 1
Mathematics Level 2
Biology E/M
Chemistry
Physics
French
Spanish</t>
    </r>
  </si>
  <si>
    <t>September Equinox</t>
  </si>
  <si>
    <t>Gold Star Mothers' Day</t>
  </si>
  <si>
    <t>OCTOBER 5TH SAT</t>
  </si>
  <si>
    <r>
      <rPr>
        <sz val="12.0"/>
      </rPr>
      <t>SAT SUBJECT TESTS</t>
    </r>
    <r>
      <t xml:space="preserve">
Literature
U.S. History
Mathematics Level 1
Mathematics Level 2
Biology E/M
Chemistry
Physics
French
Spanish</t>
    </r>
  </si>
  <si>
    <t>Child Health Day</t>
  </si>
  <si>
    <t>Columbus Day / Indigenous Peoples' Day</t>
  </si>
  <si>
    <t>White Cane Safety Day</t>
  </si>
  <si>
    <r>
      <rPr>
        <sz val="24.0"/>
      </rPr>
      <t xml:space="preserve">OCTOBER 16 SCHOOL DAY SAT*
</t>
    </r>
    <r>
      <rPr>
        <sz val="12.0"/>
      </rPr>
      <t>(anticipated)</t>
    </r>
  </si>
  <si>
    <t xml:space="preserve">OCTOBER 26TH ACT </t>
  </si>
  <si>
    <t>NOVEMBER 2ND SAT</t>
  </si>
  <si>
    <r>
      <rPr>
        <sz val="12.0"/>
      </rPr>
      <t>SAT SUBJECT TESTS</t>
    </r>
    <r>
      <t xml:space="preserve">
Literature
U.S. History
Mathematics Level 1
Mathematics Level 2
Biology E/M
Chemistry
Physics
French with Listening
German with Listening
Spanish with Listening
Chinese with Listening
Japanese with Listening
Korean with Listening</t>
    </r>
  </si>
  <si>
    <t>Halloween</t>
  </si>
  <si>
    <t>Veterans Day</t>
  </si>
  <si>
    <t>Important Dates</t>
  </si>
  <si>
    <t>Cyber Monday</t>
  </si>
  <si>
    <t>Thanksgiving Day</t>
  </si>
  <si>
    <t>Black Friday</t>
  </si>
  <si>
    <t>DECEMBER 7TH SAT</t>
  </si>
  <si>
    <r>
      <rPr>
        <sz val="12.0"/>
      </rPr>
      <t>SAT SUBJECT TESTS</t>
    </r>
    <r>
      <t xml:space="preserve">
Literature
U.S. History
World History
Mathematics Level 1
Mathematics Level 2
Biology E/M
Chemistry
Physics
French
Spanish
Latin</t>
    </r>
  </si>
  <si>
    <t>National Guard Birthday</t>
  </si>
  <si>
    <t>DECEMBER 14TH ACT</t>
  </si>
  <si>
    <t>ACT TEST DATES</t>
  </si>
  <si>
    <t>Chanukah/Hanukkah (first day)</t>
  </si>
  <si>
    <t>Christmas Eve</t>
  </si>
  <si>
    <t>Christmas Day</t>
  </si>
  <si>
    <t>Kwanzaa (first day)</t>
  </si>
  <si>
    <t>SAT TEST DATES</t>
  </si>
  <si>
    <t>Chanukah/Hanukkah (last day)</t>
  </si>
  <si>
    <t>New Year's Eve</t>
  </si>
  <si>
    <t>SAT Subject Tests</t>
  </si>
  <si>
    <t>Content</t>
  </si>
  <si>
    <t>AP Test Dates</t>
  </si>
  <si>
    <t>Time</t>
  </si>
  <si>
    <t>Federal Holidays</t>
  </si>
  <si>
    <t>Week 1</t>
  </si>
  <si>
    <t>Other Major Holidays</t>
  </si>
  <si>
    <t>Monday</t>
  </si>
  <si>
    <t xml:space="preserve">Days of Interest </t>
  </si>
  <si>
    <t>Tuesday</t>
  </si>
  <si>
    <t>Wednesday</t>
  </si>
  <si>
    <t>Thursday</t>
  </si>
  <si>
    <t>Friday</t>
  </si>
  <si>
    <t>Saturday</t>
  </si>
  <si>
    <t>Sunday</t>
  </si>
  <si>
    <t>Blog</t>
  </si>
  <si>
    <t>Season Changes / Events</t>
  </si>
  <si>
    <t>Twitter</t>
  </si>
  <si>
    <t>Facebook</t>
  </si>
  <si>
    <t>Other</t>
  </si>
  <si>
    <t>Email</t>
  </si>
  <si>
    <t>Events</t>
  </si>
  <si>
    <t>Week 2</t>
  </si>
  <si>
    <t>Week 3</t>
  </si>
  <si>
    <t>Week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</si>
</sst>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/yy"/>
    <numFmt numFmtId="165" formatCode="m/d"/>
    <numFmt numFmtId="166" formatCode="mm/dd/yy"/>
    <numFmt numFmtId="167" formatCode="m/d/yyyy"/>
  </numFmts>
  <fonts count="19">
    <font>
      <sz val="10.0"/>
      <color rgb="FF000000"/>
      <name val="Arial"/>
    </font>
    <font>
      <b/>
      <sz val="12.0"/>
      <color rgb="FF000000"/>
      <name val="Arial"/>
    </font>
    <font>
      <sz val="12.0"/>
      <color rgb="FF000000"/>
      <name val="Arial"/>
    </font>
    <font>
      <sz val="12.0"/>
      <name val="Arial"/>
    </font>
    <font>
      <name val="Arial"/>
    </font>
    <font>
      <b/>
      <sz val="12.0"/>
      <color rgb="FFB6D7A8"/>
      <name val="Arial"/>
    </font>
    <font>
      <b/>
      <sz val="12.0"/>
      <color rgb="FFFFFFFF"/>
      <name val="Arial"/>
    </font>
    <font>
      <b/>
      <sz val="18.0"/>
      <color rgb="FFFFFFFF"/>
      <name val="Arial"/>
    </font>
    <font>
      <b/>
      <sz val="24.0"/>
      <color rgb="FFFFFFFF"/>
      <name val="Arial"/>
    </font>
    <font>
      <b/>
      <sz val="12.0"/>
      <name val="Arial"/>
    </font>
    <font>
      <b/>
      <color rgb="FFFFFFFF"/>
      <name val="Arial"/>
    </font>
    <font>
      <sz val="11.0"/>
      <color rgb="FF505050"/>
      <name val="Arial"/>
    </font>
    <font>
      <color rgb="FF505050"/>
      <name val="Arial"/>
    </font>
    <font>
      <sz val="12.0"/>
      <color rgb="FFFFFFFF"/>
      <name val="Arial"/>
    </font>
    <font>
      <u/>
      <color rgb="FF0000FF"/>
      <name val="Arial"/>
    </font>
    <font>
      <b/>
      <color rgb="FF000000"/>
      <name val="Arial"/>
    </font>
    <font>
      <u/>
      <color rgb="FF0000FF"/>
      <name val="Arial"/>
    </font>
    <font>
      <color rgb="FF000000"/>
      <name val="Arial"/>
    </font>
    <font/>
  </fonts>
  <fills count="1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073763"/>
        <bgColor rgb="FF073763"/>
      </patternFill>
    </fill>
    <fill>
      <patternFill patternType="solid">
        <fgColor rgb="FF3D85C6"/>
        <bgColor rgb="FF3D85C6"/>
      </patternFill>
    </fill>
    <fill>
      <patternFill patternType="solid">
        <fgColor rgb="FFDD7E6B"/>
        <bgColor rgb="FFDD7E6B"/>
      </patternFill>
    </fill>
    <fill>
      <patternFill patternType="solid">
        <fgColor rgb="FF703B15"/>
        <bgColor rgb="FF703B15"/>
      </patternFill>
    </fill>
    <fill>
      <patternFill patternType="solid">
        <fgColor rgb="FFA64D79"/>
        <bgColor rgb="FFA64D79"/>
      </patternFill>
    </fill>
    <fill>
      <patternFill patternType="solid">
        <fgColor rgb="FF674EA7"/>
        <bgColor rgb="FF674EA7"/>
      </patternFill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</fills>
  <borders count="6">
    <border/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2" fontId="1" numFmtId="164" xfId="0" applyAlignment="1" applyFill="1" applyFont="1" applyNumberFormat="1">
      <alignment horizontal="center" readingOrder="0" shrinkToFit="0" vertical="center" wrapText="1"/>
    </xf>
    <xf borderId="0" fillId="3" fontId="1" numFmtId="164" xfId="0" applyAlignment="1" applyFill="1" applyFont="1" applyNumberForma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4" fontId="2" numFmtId="0" xfId="0" applyAlignment="1" applyFill="1" applyFont="1">
      <alignment horizontal="center" shrinkToFit="0" vertical="center" wrapText="1"/>
    </xf>
    <xf borderId="0" fillId="3" fontId="1" numFmtId="0" xfId="0" applyAlignment="1" applyFont="1">
      <alignment horizontal="center" readingOrder="0" shrinkToFit="0" vertical="center" wrapText="1"/>
    </xf>
    <xf borderId="0" fillId="4" fontId="2" numFmtId="165" xfId="0" applyAlignment="1" applyFont="1" applyNumberFormat="1">
      <alignment horizontal="center" readingOrder="0" shrinkToFit="0" vertical="center" wrapText="1"/>
    </xf>
    <xf borderId="0" fillId="0" fontId="2" numFmtId="0" xfId="0" applyAlignment="1" applyFont="1">
      <alignment shrinkToFit="0" vertical="center" wrapText="1"/>
    </xf>
    <xf borderId="0" fillId="4" fontId="2" numFmtId="0" xfId="0" applyAlignment="1" applyFont="1">
      <alignment horizontal="center" readingOrder="0" shrinkToFit="0" vertical="center" wrapText="1"/>
    </xf>
    <xf borderId="0" fillId="5" fontId="1" numFmtId="164" xfId="0" applyAlignment="1" applyFill="1" applyFont="1" applyNumberFormat="1">
      <alignment horizontal="center" readingOrder="0" shrinkToFit="0" vertical="center" wrapText="1"/>
    </xf>
    <xf borderId="0" fillId="4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4" fontId="2" numFmtId="0" xfId="0" applyAlignment="1" applyFont="1">
      <alignment readingOrder="0" shrinkToFit="0" vertical="center" wrapText="1"/>
    </xf>
    <xf borderId="0" fillId="4" fontId="1" numFmtId="166" xfId="0" applyAlignment="1" applyFont="1" applyNumberFormat="1">
      <alignment horizontal="center" readingOrder="0" shrinkToFit="0" vertical="center" wrapText="1"/>
    </xf>
    <xf borderId="0" fillId="2" fontId="2" numFmtId="0" xfId="0" applyAlignment="1" applyFont="1">
      <alignment horizontal="center" shrinkToFit="0" vertical="center" wrapText="1"/>
    </xf>
    <xf borderId="0" fillId="4" fontId="1" numFmtId="0" xfId="0" applyAlignment="1" applyFont="1">
      <alignment horizontal="center" readingOrder="0" shrinkToFit="0" vertical="center" wrapText="1"/>
    </xf>
    <xf borderId="0" fillId="2" fontId="1" numFmtId="0" xfId="0" applyAlignment="1" applyFont="1">
      <alignment horizontal="center" shrinkToFit="0" vertical="center" wrapText="1"/>
    </xf>
    <xf borderId="0" fillId="2" fontId="2" numFmtId="0" xfId="0" applyAlignment="1" applyFont="1">
      <alignment shrinkToFit="0" vertical="center" wrapText="1"/>
    </xf>
    <xf borderId="0" fillId="4" fontId="2" numFmtId="0" xfId="0" applyAlignment="1" applyFont="1">
      <alignment shrinkToFit="0" vertical="center" wrapText="1"/>
    </xf>
    <xf borderId="0" fillId="4" fontId="1" numFmtId="0" xfId="0" applyAlignment="1" applyFont="1">
      <alignment horizontal="center" readingOrder="0" shrinkToFit="0" vertical="center" wrapText="1"/>
    </xf>
    <xf borderId="0" fillId="4" fontId="1" numFmtId="0" xfId="0" applyAlignment="1" applyFont="1">
      <alignment readingOrder="0" shrinkToFit="0" vertical="center" wrapText="1"/>
    </xf>
    <xf borderId="0" fillId="0" fontId="3" numFmtId="0" xfId="0" applyAlignment="1" applyFont="1">
      <alignment horizontal="center"/>
    </xf>
    <xf borderId="0" fillId="0" fontId="4" numFmtId="0" xfId="0" applyFont="1"/>
    <xf borderId="0" fillId="0" fontId="3" numFmtId="0" xfId="0" applyFont="1"/>
    <xf borderId="0" fillId="4" fontId="5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0" fillId="6" fontId="6" numFmtId="164" xfId="0" applyAlignment="1" applyFill="1" applyFont="1" applyNumberForma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6" fontId="6" numFmtId="0" xfId="0" applyAlignment="1" applyFont="1">
      <alignment horizontal="center" readingOrder="0" shrinkToFit="0" vertical="center" wrapText="1"/>
    </xf>
    <xf borderId="0" fillId="4" fontId="6" numFmtId="0" xfId="0" applyAlignment="1" applyFont="1">
      <alignment horizontal="center" readingOrder="0" shrinkToFit="0" vertical="center" wrapText="1"/>
    </xf>
    <xf borderId="0" fillId="7" fontId="6" numFmtId="164" xfId="0" applyAlignment="1" applyFill="1" applyFont="1" applyNumberFormat="1">
      <alignment horizontal="center" readingOrder="0" shrinkToFit="0" vertical="center" wrapText="1"/>
    </xf>
    <xf borderId="0" fillId="0" fontId="3" numFmtId="165" xfId="0" applyAlignment="1" applyFont="1" applyNumberFormat="1">
      <alignment horizontal="center" readingOrder="0"/>
    </xf>
    <xf borderId="0" fillId="7" fontId="6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 readingOrder="0" vertical="center"/>
    </xf>
    <xf borderId="0" fillId="6" fontId="7" numFmtId="0" xfId="0" applyAlignment="1" applyFont="1">
      <alignment horizontal="center" readingOrder="0" shrinkToFit="0" vertical="center" wrapText="1"/>
    </xf>
    <xf borderId="0" fillId="7" fontId="2" numFmtId="0" xfId="0" applyAlignment="1" applyFont="1">
      <alignment horizontal="center" shrinkToFit="0" vertical="center" wrapText="1"/>
    </xf>
    <xf borderId="0" fillId="4" fontId="2" numFmtId="164" xfId="0" applyAlignment="1" applyFont="1" applyNumberFormat="1">
      <alignment horizontal="center" readingOrder="0" shrinkToFit="0" vertical="center" wrapText="1"/>
    </xf>
    <xf borderId="0" fillId="7" fontId="8" numFmtId="0" xfId="0" applyAlignment="1" applyFont="1">
      <alignment horizontal="center" readingOrder="0" shrinkToFit="0" vertical="center" wrapText="1"/>
    </xf>
    <xf borderId="0" fillId="4" fontId="9" numFmtId="0" xfId="0" applyAlignment="1" applyFont="1">
      <alignment horizontal="center" shrinkToFit="0" vertical="center" wrapText="1"/>
    </xf>
    <xf borderId="0" fillId="7" fontId="1" numFmtId="0" xfId="0" applyAlignment="1" applyFont="1">
      <alignment horizontal="center" shrinkToFit="0" vertical="center" wrapText="1"/>
    </xf>
    <xf borderId="0" fillId="4" fontId="3" numFmtId="165" xfId="0" applyAlignment="1" applyFont="1" applyNumberFormat="1">
      <alignment horizontal="center" readingOrder="0" shrinkToFit="0" vertical="center" wrapText="1"/>
    </xf>
    <xf borderId="0" fillId="4" fontId="2" numFmtId="167" xfId="0" applyAlignment="1" applyFont="1" applyNumberFormat="1">
      <alignment horizontal="center" readingOrder="0" shrinkToFit="0" vertical="center" wrapText="1"/>
    </xf>
    <xf borderId="0" fillId="4" fontId="3" numFmtId="0" xfId="0" applyAlignment="1" applyFont="1">
      <alignment horizontal="center" readingOrder="0" shrinkToFit="0" vertical="center" wrapText="1"/>
    </xf>
    <xf borderId="0" fillId="8" fontId="6" numFmtId="164" xfId="0" applyAlignment="1" applyFill="1" applyFont="1" applyNumberFormat="1">
      <alignment horizontal="center" readingOrder="0" shrinkToFit="0" vertical="center" wrapText="1"/>
    </xf>
    <xf borderId="0" fillId="2" fontId="2" numFmtId="164" xfId="0" applyAlignment="1" applyFont="1" applyNumberFormat="1">
      <alignment horizontal="center" readingOrder="0" shrinkToFit="0" vertical="center" wrapText="1"/>
    </xf>
    <xf borderId="0" fillId="8" fontId="6" numFmtId="0" xfId="0" applyAlignment="1" applyFont="1">
      <alignment horizontal="center" readingOrder="0" vertical="center"/>
    </xf>
    <xf borderId="0" fillId="2" fontId="2" numFmtId="0" xfId="0" applyAlignment="1" applyFont="1">
      <alignment horizontal="center" readingOrder="0" shrinkToFit="0" vertical="center" wrapText="1"/>
    </xf>
    <xf borderId="0" fillId="2" fontId="1" numFmtId="0" xfId="0" applyAlignment="1" applyFont="1">
      <alignment horizontal="center" readingOrder="0" shrinkToFit="0" vertical="center" wrapText="1"/>
    </xf>
    <xf borderId="0" fillId="4" fontId="9" numFmtId="0" xfId="0" applyAlignment="1" applyFont="1">
      <alignment horizontal="center" readingOrder="0" shrinkToFit="0" vertical="center" wrapText="1"/>
    </xf>
    <xf borderId="0" fillId="9" fontId="6" numFmtId="164" xfId="0" applyAlignment="1" applyFill="1" applyFont="1" applyNumberFormat="1">
      <alignment horizontal="center" readingOrder="0" shrinkToFit="0" vertical="center" wrapText="1"/>
    </xf>
    <xf borderId="0" fillId="9" fontId="10" numFmtId="0" xfId="0" applyAlignment="1" applyFont="1">
      <alignment horizontal="center" readingOrder="0" vertical="center"/>
    </xf>
    <xf borderId="0" fillId="10" fontId="6" numFmtId="164" xfId="0" applyAlignment="1" applyFill="1" applyFont="1" applyNumberFormat="1">
      <alignment horizontal="center" readingOrder="0" shrinkToFit="0" vertical="center" wrapText="1"/>
    </xf>
    <xf borderId="0" fillId="4" fontId="3" numFmtId="0" xfId="0" applyAlignment="1" applyFont="1">
      <alignment horizontal="center" shrinkToFit="0" vertical="center" wrapText="1"/>
    </xf>
    <xf borderId="0" fillId="4" fontId="3" numFmtId="0" xfId="0" applyAlignment="1" applyFont="1">
      <alignment shrinkToFit="0" vertical="center" wrapText="1"/>
    </xf>
    <xf borderId="0" fillId="4" fontId="4" numFmtId="0" xfId="0" applyFont="1"/>
    <xf borderId="0" fillId="0" fontId="4" numFmtId="0" xfId="0" applyAlignment="1" applyFont="1">
      <alignment horizontal="center"/>
    </xf>
    <xf borderId="0" fillId="2" fontId="3" numFmtId="0" xfId="0" applyAlignment="1" applyFont="1">
      <alignment horizontal="center" shrinkToFit="0" vertical="center" wrapText="1"/>
    </xf>
    <xf borderId="0" fillId="4" fontId="4" numFmtId="0" xfId="0" applyFont="1"/>
    <xf borderId="0" fillId="2" fontId="9" numFmtId="0" xfId="0" applyAlignment="1" applyFont="1">
      <alignment horizontal="center" shrinkToFit="0" vertical="center" wrapText="1"/>
    </xf>
    <xf borderId="0" fillId="7" fontId="3" numFmtId="0" xfId="0" applyAlignment="1" applyFont="1">
      <alignment horizontal="center" shrinkToFit="0" vertical="center" wrapText="1"/>
    </xf>
    <xf borderId="0" fillId="2" fontId="3" numFmtId="0" xfId="0" applyAlignment="1" applyFont="1">
      <alignment shrinkToFit="0" vertical="center" wrapText="1"/>
    </xf>
    <xf borderId="0" fillId="10" fontId="10" numFmtId="0" xfId="0" applyAlignment="1" applyFont="1">
      <alignment horizontal="center" readingOrder="0" shrinkToFit="0" vertical="center" wrapText="1"/>
    </xf>
    <xf borderId="0" fillId="0" fontId="4" numFmtId="0" xfId="0" applyFont="1"/>
    <xf borderId="0" fillId="7" fontId="3" numFmtId="0" xfId="0" applyAlignment="1" applyFont="1">
      <alignment shrinkToFit="0" vertical="center" wrapText="1"/>
    </xf>
    <xf borderId="0" fillId="6" fontId="8" numFmtId="0" xfId="0" applyAlignment="1" applyFont="1">
      <alignment horizontal="center" readingOrder="0" shrinkToFit="0" vertical="center" wrapText="1"/>
    </xf>
    <xf borderId="0" fillId="10" fontId="10" numFmtId="0" xfId="0" applyAlignment="1" applyFont="1">
      <alignment horizontal="center" readingOrder="0" vertical="top"/>
    </xf>
    <xf borderId="0" fillId="11" fontId="10" numFmtId="0" xfId="0" applyAlignment="1" applyFill="1" applyFont="1">
      <alignment horizontal="center" readingOrder="0" vertical="center"/>
    </xf>
    <xf borderId="0" fillId="7" fontId="9" numFmtId="0" xfId="0" applyAlignment="1" applyFont="1">
      <alignment horizontal="center" shrinkToFit="0" vertical="center" wrapText="1"/>
    </xf>
    <xf borderId="0" fillId="11" fontId="6" numFmtId="164" xfId="0" applyAlignment="1" applyFont="1" applyNumberFormat="1">
      <alignment horizontal="center" readingOrder="0" shrinkToFit="0" vertical="center" wrapText="1"/>
    </xf>
    <xf borderId="0" fillId="4" fontId="11" numFmtId="0" xfId="0" applyFont="1"/>
    <xf borderId="0" fillId="4" fontId="12" numFmtId="0" xfId="0" applyFont="1"/>
    <xf borderId="0" fillId="6" fontId="3" numFmtId="0" xfId="0" applyAlignment="1" applyFont="1">
      <alignment horizontal="center" shrinkToFit="0" vertical="center" wrapText="1"/>
    </xf>
    <xf borderId="0" fillId="6" fontId="9" numFmtId="0" xfId="0" applyAlignment="1" applyFont="1">
      <alignment horizontal="center" shrinkToFit="0" vertical="center" wrapText="1"/>
    </xf>
    <xf borderId="0" fillId="6" fontId="3" numFmtId="0" xfId="0" applyAlignment="1" applyFont="1">
      <alignment shrinkToFit="0" vertical="center" wrapText="1"/>
    </xf>
    <xf borderId="0" fillId="2" fontId="3" numFmtId="0" xfId="0" applyAlignment="1" applyFont="1">
      <alignment horizontal="center" readingOrder="0" shrinkToFit="0" vertical="center" wrapText="1"/>
    </xf>
    <xf borderId="0" fillId="9" fontId="6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4" fontId="1" numFmtId="0" xfId="0" applyAlignment="1" applyFont="1">
      <alignment horizontal="center" readingOrder="0"/>
    </xf>
    <xf borderId="0" fillId="0" fontId="3" numFmtId="0" xfId="0" applyAlignment="1" applyFont="1">
      <alignment shrinkToFit="0" vertical="center" wrapText="1"/>
    </xf>
    <xf borderId="0" fillId="7" fontId="6" numFmtId="0" xfId="0" applyAlignment="1" applyFont="1">
      <alignment horizontal="center" shrinkToFit="0" vertical="center" wrapText="1"/>
    </xf>
    <xf borderId="0" fillId="10" fontId="10" numFmtId="0" xfId="0" applyAlignment="1" applyFont="1">
      <alignment horizontal="center" readingOrder="0" vertical="center"/>
    </xf>
    <xf borderId="0" fillId="7" fontId="13" numFmtId="0" xfId="0" applyAlignment="1" applyFont="1">
      <alignment horizontal="center" shrinkToFit="0" vertical="center" wrapText="1"/>
    </xf>
    <xf borderId="0" fillId="6" fontId="6" numFmtId="0" xfId="0" applyAlignment="1" applyFont="1">
      <alignment horizontal="left" readingOrder="0" shrinkToFit="0" vertical="center" wrapText="1"/>
    </xf>
    <xf borderId="0" fillId="0" fontId="14" numFmtId="0" xfId="0" applyAlignment="1" applyFont="1">
      <alignment readingOrder="0"/>
    </xf>
    <xf borderId="0" fillId="7" fontId="6" numFmtId="0" xfId="0" applyAlignment="1" applyFont="1">
      <alignment horizontal="left" readingOrder="0" shrinkToFit="0" vertical="center" wrapText="1"/>
    </xf>
    <xf borderId="0" fillId="3" fontId="1" numFmtId="0" xfId="0" applyAlignment="1" applyFont="1">
      <alignment horizontal="center" readingOrder="0"/>
    </xf>
    <xf borderId="0" fillId="10" fontId="10" numFmtId="0" xfId="0" applyAlignment="1" applyFont="1">
      <alignment readingOrder="0"/>
    </xf>
    <xf borderId="1" fillId="12" fontId="15" numFmtId="0" xfId="0" applyAlignment="1" applyBorder="1" applyFill="1" applyFont="1">
      <alignment horizontal="left" readingOrder="0" shrinkToFit="0" vertical="center" wrapText="0"/>
    </xf>
    <xf borderId="0" fillId="0" fontId="16" numFmtId="0" xfId="0" applyFont="1"/>
    <xf borderId="2" fillId="12" fontId="17" numFmtId="0" xfId="0" applyAlignment="1" applyBorder="1" applyFont="1">
      <alignment readingOrder="0" shrinkToFit="0" vertical="bottom" wrapText="0"/>
    </xf>
    <xf borderId="0" fillId="11" fontId="10" numFmtId="0" xfId="0" applyAlignment="1" applyFont="1">
      <alignment readingOrder="0"/>
    </xf>
    <xf borderId="3" fillId="12" fontId="17" numFmtId="0" xfId="0" applyAlignment="1" applyBorder="1" applyFont="1">
      <alignment readingOrder="0" shrinkToFit="0" vertical="bottom" wrapText="0"/>
    </xf>
    <xf borderId="3" fillId="0" fontId="18" numFmtId="0" xfId="0" applyBorder="1" applyFont="1"/>
    <xf borderId="0" fillId="5" fontId="1" numFmtId="0" xfId="0" applyAlignment="1" applyFont="1">
      <alignment horizontal="left" readingOrder="0" shrinkToFit="0" vertical="center" wrapText="1"/>
    </xf>
    <xf borderId="1" fillId="2" fontId="15" numFmtId="0" xfId="0" applyAlignment="1" applyBorder="1" applyFont="1">
      <alignment horizontal="left" readingOrder="0" shrinkToFit="0" vertical="center" wrapText="0"/>
    </xf>
    <xf borderId="0" fillId="3" fontId="1" numFmtId="0" xfId="0" applyAlignment="1" applyFont="1">
      <alignment horizontal="left" readingOrder="0" shrinkToFit="0" vertical="center" wrapText="1"/>
    </xf>
    <xf borderId="3" fillId="2" fontId="15" numFmtId="0" xfId="0" applyAlignment="1" applyBorder="1" applyFont="1">
      <alignment horizontal="center" readingOrder="0" shrinkToFit="0" vertical="bottom" wrapText="0"/>
    </xf>
    <xf borderId="2" fillId="0" fontId="18" numFmtId="0" xfId="0" applyBorder="1" applyFont="1"/>
    <xf borderId="0" fillId="8" fontId="10" numFmtId="0" xfId="0" applyAlignment="1" applyFont="1">
      <alignment readingOrder="0"/>
    </xf>
    <xf borderId="4" fillId="0" fontId="15" numFmtId="0" xfId="0" applyAlignment="1" applyBorder="1" applyFont="1">
      <alignment horizontal="left" readingOrder="0" shrinkToFit="0" vertical="center" wrapText="0"/>
    </xf>
    <xf borderId="0" fillId="0" fontId="17" numFmtId="0" xfId="0" applyAlignment="1" applyFont="1">
      <alignment shrinkToFit="0" vertical="bottom" wrapText="0"/>
    </xf>
    <xf borderId="5" fillId="0" fontId="18" numFmtId="0" xfId="0" applyBorder="1" applyFont="1"/>
    <xf borderId="0" fillId="9" fontId="10" numFmtId="0" xfId="0" applyAlignment="1" applyFont="1">
      <alignment readingOrder="0"/>
    </xf>
    <xf borderId="0" fillId="13" fontId="17" numFmtId="0" xfId="0" applyAlignment="1" applyFill="1" applyFont="1">
      <alignment shrinkToFit="0" vertical="bottom" wrapText="0"/>
    </xf>
    <xf borderId="0" fillId="0" fontId="4" numFmtId="0" xfId="0" applyAlignment="1" applyFont="1">
      <alignment readingOrder="0"/>
    </xf>
    <xf borderId="1" fillId="0" fontId="1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4" width="18.29"/>
    <col customWidth="1" min="5" max="5" width="60.0"/>
    <col customWidth="1" min="6" max="6" width="61.43"/>
    <col customWidth="1" min="7" max="7" width="75.14"/>
    <col customWidth="1" min="8" max="8" width="67.43"/>
    <col customWidth="1" min="9" max="9" width="42.14"/>
    <col customWidth="1" min="10" max="10" width="62.29"/>
  </cols>
  <sheetData>
    <row r="1" ht="27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ht="48.0" customHeight="1">
      <c r="A2" s="2">
        <v>43465.0</v>
      </c>
      <c r="B2" s="4"/>
      <c r="C2" s="4"/>
      <c r="D2" s="4"/>
      <c r="E2" s="1"/>
      <c r="F2" s="1"/>
      <c r="G2" s="4"/>
      <c r="H2" s="8"/>
      <c r="I2" s="4"/>
      <c r="J2" s="4"/>
    </row>
    <row r="3" ht="48.0" customHeight="1">
      <c r="A3" s="10">
        <v>43466.0</v>
      </c>
      <c r="B3" s="4"/>
      <c r="C3" s="4"/>
      <c r="D3" s="4"/>
      <c r="E3" s="10" t="s">
        <v>11</v>
      </c>
      <c r="F3" s="1"/>
      <c r="G3" s="4"/>
      <c r="H3" s="8"/>
      <c r="I3" s="4"/>
      <c r="J3" s="4"/>
    </row>
    <row r="4" ht="48.0" customHeight="1">
      <c r="A4" s="2">
        <v>43467.0</v>
      </c>
      <c r="B4" s="4"/>
      <c r="C4" s="4"/>
      <c r="D4" s="4"/>
      <c r="E4" s="12"/>
      <c r="F4" s="12"/>
      <c r="G4" s="4"/>
      <c r="H4" s="8"/>
      <c r="I4" s="4"/>
      <c r="J4" s="4"/>
    </row>
    <row r="5" ht="48.0" customHeight="1">
      <c r="A5" s="2">
        <v>43468.0</v>
      </c>
      <c r="B5" s="4"/>
      <c r="C5" s="4"/>
      <c r="D5" s="4"/>
      <c r="E5" s="12"/>
      <c r="F5" s="12"/>
      <c r="G5" s="4"/>
      <c r="H5" s="8"/>
      <c r="I5" s="4"/>
      <c r="J5" s="4"/>
    </row>
    <row r="6" ht="48.0" customHeight="1">
      <c r="A6" s="2">
        <v>43469.0</v>
      </c>
      <c r="B6" s="14"/>
      <c r="C6" s="16"/>
      <c r="D6" s="16"/>
      <c r="E6" s="20"/>
      <c r="F6" s="20"/>
      <c r="G6" s="16"/>
      <c r="H6" s="21"/>
      <c r="I6" s="16"/>
      <c r="J6" s="16"/>
    </row>
    <row r="7" ht="48.0" customHeight="1">
      <c r="A7" s="2">
        <v>43470.0</v>
      </c>
      <c r="B7" s="15"/>
      <c r="C7" s="15"/>
      <c r="D7" s="15"/>
      <c r="E7" s="17"/>
      <c r="F7" s="17"/>
      <c r="G7" s="15"/>
      <c r="H7" s="18"/>
      <c r="I7" s="15"/>
      <c r="J7" s="15"/>
    </row>
    <row r="8" ht="48.0" customHeight="1">
      <c r="A8" s="2">
        <v>43471.0</v>
      </c>
      <c r="B8" s="15"/>
      <c r="C8" s="15"/>
      <c r="D8" s="15"/>
      <c r="E8" s="17"/>
      <c r="F8" s="17"/>
      <c r="G8" s="15"/>
      <c r="H8" s="18"/>
      <c r="I8" s="15"/>
      <c r="J8" s="15"/>
    </row>
    <row r="9" ht="48.0" customHeight="1">
      <c r="A9" s="2">
        <v>43472.0</v>
      </c>
      <c r="B9" s="23"/>
      <c r="C9" s="23"/>
      <c r="D9" s="23"/>
      <c r="E9" s="23"/>
      <c r="F9" s="23"/>
      <c r="G9" s="23"/>
      <c r="H9" s="23"/>
      <c r="I9" s="23"/>
      <c r="J9" s="23"/>
    </row>
    <row r="10" ht="48.0" customHeight="1">
      <c r="A10" s="2">
        <v>43473.0</v>
      </c>
      <c r="B10" s="4"/>
      <c r="C10" s="4"/>
      <c r="D10" s="4"/>
      <c r="E10" s="23"/>
      <c r="F10" s="1"/>
      <c r="G10" s="4"/>
      <c r="H10" s="8"/>
      <c r="I10" s="26"/>
      <c r="J10" s="4"/>
    </row>
    <row r="11" ht="48.0" customHeight="1">
      <c r="A11" s="2">
        <v>43474.0</v>
      </c>
      <c r="B11" s="5"/>
      <c r="C11" s="5"/>
      <c r="D11" s="5"/>
      <c r="E11" s="5"/>
      <c r="F11" s="5"/>
      <c r="G11" s="5"/>
      <c r="H11" s="19"/>
      <c r="I11" s="9"/>
      <c r="J11" s="5"/>
    </row>
    <row r="12" ht="48.0" customHeight="1">
      <c r="A12" s="2">
        <v>43475.0</v>
      </c>
      <c r="B12" s="4"/>
      <c r="C12" s="4"/>
      <c r="D12" s="4"/>
      <c r="E12" s="12"/>
      <c r="F12" s="12"/>
      <c r="G12" s="4"/>
      <c r="H12" s="8"/>
      <c r="I12" s="28"/>
      <c r="J12" s="4"/>
    </row>
    <row r="13" ht="48.0" customHeight="1">
      <c r="A13" s="27">
        <v>43476.0</v>
      </c>
      <c r="B13" s="4"/>
      <c r="C13" s="4"/>
      <c r="D13" s="4"/>
      <c r="E13" s="29" t="s">
        <v>18</v>
      </c>
      <c r="F13" s="12"/>
      <c r="G13" s="4"/>
      <c r="H13" s="8"/>
      <c r="I13" s="4"/>
      <c r="J13" s="4"/>
    </row>
    <row r="14" ht="48.0" customHeight="1">
      <c r="A14" s="2">
        <v>43477.0</v>
      </c>
      <c r="B14" s="4"/>
      <c r="C14" s="4"/>
      <c r="D14" s="4"/>
      <c r="E14" s="12"/>
      <c r="F14" s="4"/>
      <c r="G14" s="4"/>
      <c r="H14" s="8"/>
      <c r="I14" s="4"/>
      <c r="J14" s="4"/>
    </row>
    <row r="15" ht="48.0" customHeight="1">
      <c r="A15" s="2">
        <v>43478.0</v>
      </c>
      <c r="B15" s="15"/>
      <c r="C15" s="15"/>
      <c r="D15" s="15"/>
      <c r="E15" s="17"/>
      <c r="F15" s="17"/>
      <c r="G15" s="15"/>
      <c r="H15" s="18"/>
      <c r="I15" s="15"/>
      <c r="J15" s="15"/>
    </row>
    <row r="16" ht="48.0" customHeight="1">
      <c r="A16" s="2">
        <v>43479.0</v>
      </c>
      <c r="B16" s="15"/>
      <c r="C16" s="15"/>
      <c r="D16" s="15"/>
      <c r="E16" s="17"/>
      <c r="F16" s="17"/>
      <c r="G16" s="15"/>
      <c r="H16" s="18"/>
      <c r="I16" s="15"/>
      <c r="J16" s="15"/>
    </row>
    <row r="17" ht="48.0" customHeight="1">
      <c r="A17" s="2">
        <v>43480.0</v>
      </c>
      <c r="B17" s="5"/>
      <c r="C17" s="5"/>
      <c r="D17" s="5"/>
      <c r="E17" s="23"/>
      <c r="F17" s="16"/>
      <c r="G17" s="16"/>
      <c r="H17" s="19"/>
      <c r="I17" s="5"/>
      <c r="J17" s="5"/>
    </row>
    <row r="18" ht="48.0" customHeight="1">
      <c r="A18" s="2">
        <v>43481.0</v>
      </c>
      <c r="B18" s="22"/>
      <c r="C18" s="24"/>
      <c r="D18" s="24"/>
      <c r="E18" s="24"/>
      <c r="F18" s="24"/>
      <c r="G18" s="24"/>
      <c r="H18" s="24"/>
      <c r="I18" s="5"/>
      <c r="J18" s="5"/>
    </row>
    <row r="19" ht="48.0" customHeight="1">
      <c r="A19" s="2">
        <v>43482.0</v>
      </c>
      <c r="B19" s="22"/>
      <c r="C19" s="24"/>
      <c r="D19" s="24"/>
      <c r="E19" s="24"/>
      <c r="F19" s="24"/>
      <c r="G19" s="24"/>
      <c r="H19" s="24"/>
      <c r="I19" s="5"/>
      <c r="J19" s="5"/>
    </row>
    <row r="20" ht="48.0" customHeight="1">
      <c r="A20" s="27">
        <v>43483.0</v>
      </c>
      <c r="B20" s="32"/>
      <c r="C20" s="34"/>
      <c r="D20" s="34"/>
      <c r="E20" s="29" t="s">
        <v>22</v>
      </c>
      <c r="F20" s="35"/>
      <c r="G20" s="24"/>
      <c r="H20" s="24"/>
      <c r="I20" s="5"/>
      <c r="J20" s="5"/>
    </row>
    <row r="21" ht="48.0" customHeight="1">
      <c r="A21" s="2">
        <v>43484.0</v>
      </c>
      <c r="B21" s="15"/>
      <c r="C21" s="15"/>
      <c r="D21" s="15"/>
      <c r="E21" s="17"/>
      <c r="F21" s="17"/>
      <c r="G21" s="15"/>
      <c r="H21" s="18"/>
      <c r="I21" s="15"/>
      <c r="J21" s="15"/>
    </row>
    <row r="22" ht="48.0" customHeight="1">
      <c r="A22" s="2">
        <v>43485.0</v>
      </c>
      <c r="B22" s="15"/>
      <c r="C22" s="15"/>
      <c r="D22" s="15"/>
      <c r="E22" s="17"/>
      <c r="F22" s="17"/>
      <c r="G22" s="15"/>
      <c r="H22" s="18"/>
      <c r="I22" s="15"/>
      <c r="J22" s="15"/>
    </row>
    <row r="23" ht="48.0" customHeight="1">
      <c r="A23" s="10">
        <v>43486.0</v>
      </c>
      <c r="B23" s="23"/>
      <c r="C23" s="23"/>
      <c r="D23" s="23"/>
      <c r="E23" s="10" t="s">
        <v>23</v>
      </c>
      <c r="F23" s="23"/>
      <c r="G23" s="23"/>
      <c r="H23" s="23"/>
      <c r="I23" s="23"/>
      <c r="J23" s="23"/>
    </row>
    <row r="24" ht="48.0" customHeight="1">
      <c r="A24" s="2">
        <v>43487.0</v>
      </c>
      <c r="B24" s="5"/>
      <c r="C24" s="5"/>
      <c r="D24" s="5"/>
      <c r="E24" s="23"/>
      <c r="F24" s="11"/>
      <c r="G24" s="5"/>
      <c r="H24" s="19"/>
      <c r="I24" s="5"/>
      <c r="J24" s="5"/>
    </row>
    <row r="25" ht="48.0" customHeight="1">
      <c r="A25" s="2">
        <v>43488.0</v>
      </c>
      <c r="B25" s="38"/>
      <c r="C25" s="9"/>
      <c r="D25" s="9"/>
      <c r="E25" s="40"/>
      <c r="F25" s="40"/>
      <c r="G25" s="5"/>
      <c r="H25" s="19"/>
      <c r="I25" s="5"/>
      <c r="J25" s="5"/>
    </row>
    <row r="26" ht="48.0" customHeight="1">
      <c r="A26" s="2">
        <v>43489.0</v>
      </c>
      <c r="B26" s="5"/>
      <c r="C26" s="5"/>
      <c r="D26" s="5"/>
      <c r="E26" s="11"/>
      <c r="F26" s="11"/>
      <c r="G26" s="5"/>
      <c r="H26" s="19"/>
      <c r="I26" s="5"/>
      <c r="J26" s="5"/>
    </row>
    <row r="27" ht="48.0" customHeight="1">
      <c r="A27" s="2">
        <v>43490.0</v>
      </c>
      <c r="B27" s="42"/>
      <c r="C27" s="24"/>
      <c r="D27" s="24"/>
      <c r="E27" s="24"/>
      <c r="F27" s="24"/>
      <c r="G27" s="44"/>
      <c r="H27" s="19"/>
      <c r="I27" s="22"/>
      <c r="J27" s="22"/>
    </row>
    <row r="28" ht="48.0" customHeight="1">
      <c r="A28" s="2">
        <v>43491.0</v>
      </c>
      <c r="B28" s="15"/>
      <c r="C28" s="15"/>
      <c r="D28" s="15"/>
      <c r="E28" s="17"/>
      <c r="F28" s="17"/>
      <c r="G28" s="15"/>
      <c r="H28" s="18"/>
      <c r="I28" s="15"/>
      <c r="J28" s="15"/>
    </row>
    <row r="29" ht="48.0" customHeight="1">
      <c r="A29" s="2">
        <v>43492.0</v>
      </c>
      <c r="B29" s="46"/>
      <c r="C29" s="48"/>
      <c r="D29" s="48"/>
      <c r="E29" s="49"/>
      <c r="F29" s="49"/>
      <c r="G29" s="48"/>
      <c r="H29" s="18"/>
      <c r="I29" s="15"/>
      <c r="J29" s="48"/>
    </row>
    <row r="30" ht="48.0" customHeight="1">
      <c r="A30" s="2">
        <v>43493.0</v>
      </c>
      <c r="B30" s="23"/>
      <c r="C30" s="23"/>
      <c r="D30" s="23"/>
      <c r="E30" s="23"/>
      <c r="F30" s="23"/>
      <c r="G30" s="23"/>
      <c r="H30" s="23"/>
      <c r="I30" s="23"/>
      <c r="J30" s="23"/>
    </row>
    <row r="31" ht="48.0" customHeight="1">
      <c r="A31" s="2">
        <v>43494.0</v>
      </c>
      <c r="B31" s="5"/>
      <c r="C31" s="5"/>
      <c r="D31" s="5"/>
      <c r="E31" s="11"/>
      <c r="F31" s="11"/>
      <c r="G31" s="5"/>
      <c r="H31" s="19"/>
      <c r="I31" s="5"/>
      <c r="J31" s="5"/>
    </row>
    <row r="32" ht="48.0" customHeight="1">
      <c r="A32" s="2">
        <v>43495.0</v>
      </c>
      <c r="B32" s="5"/>
      <c r="C32" s="50"/>
      <c r="D32" s="50"/>
      <c r="E32" s="50"/>
      <c r="F32" s="50"/>
      <c r="G32" s="5"/>
      <c r="H32" s="19"/>
      <c r="I32" s="5"/>
      <c r="J32" s="5"/>
    </row>
    <row r="33" ht="48.0" customHeight="1">
      <c r="A33" s="2">
        <v>43496.0</v>
      </c>
      <c r="B33" s="38"/>
      <c r="C33" s="9"/>
      <c r="D33" s="9"/>
      <c r="E33" s="16"/>
      <c r="F33" s="16"/>
      <c r="G33" s="5"/>
      <c r="H33" s="19"/>
      <c r="I33" s="5"/>
      <c r="J33" s="5"/>
    </row>
  </sheetData>
  <printOptions gridLines="1" horizontalCentered="1"/>
  <pageMargins bottom="0.75" footer="0.0" header="0.0" left="0.25" right="0.25" top="0.75"/>
  <pageSetup fitToWidth="0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43"/>
    <col customWidth="1" min="2" max="2" width="16.14"/>
    <col customWidth="1" min="3" max="4" width="22.57"/>
    <col customWidth="1" min="5" max="5" width="47.14"/>
    <col customWidth="1" min="6" max="6" width="33.71"/>
    <col customWidth="1" min="7" max="7" width="79.0"/>
    <col customWidth="1" min="8" max="8" width="75.14"/>
    <col customWidth="1" min="9" max="9" width="67.43"/>
    <col customWidth="1" min="10" max="10" width="37.14"/>
    <col customWidth="1" min="11" max="12" width="62.29"/>
  </cols>
  <sheetData>
    <row r="1" ht="1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/>
    </row>
    <row r="2" ht="47.25" customHeight="1">
      <c r="A2" s="2">
        <v>43739.0</v>
      </c>
      <c r="B2" s="78"/>
      <c r="C2" s="78"/>
      <c r="D2" s="78"/>
      <c r="E2" s="78"/>
      <c r="G2" s="79"/>
      <c r="H2" s="78"/>
      <c r="I2" s="81"/>
      <c r="J2" s="78"/>
      <c r="K2" s="78"/>
      <c r="L2" s="78"/>
    </row>
    <row r="3" ht="47.25" customHeight="1">
      <c r="A3" s="2">
        <v>43740.0</v>
      </c>
      <c r="B3" s="78"/>
      <c r="C3" s="78"/>
      <c r="D3" s="78"/>
      <c r="E3" s="78"/>
      <c r="G3" s="79"/>
      <c r="H3" s="78"/>
      <c r="I3" s="81"/>
      <c r="J3" s="78"/>
      <c r="K3" s="78"/>
      <c r="L3" s="78"/>
    </row>
    <row r="4" ht="47.25" customHeight="1">
      <c r="A4" s="2">
        <v>43741.0</v>
      </c>
      <c r="B4" s="78"/>
      <c r="C4" s="78"/>
      <c r="D4" s="78"/>
      <c r="E4" s="78"/>
      <c r="G4" s="79"/>
      <c r="H4" s="78"/>
      <c r="I4" s="81"/>
      <c r="J4" s="78"/>
      <c r="K4" s="78"/>
      <c r="L4" s="78"/>
    </row>
    <row r="5" ht="47.25" customHeight="1">
      <c r="A5" s="2">
        <v>43742.0</v>
      </c>
      <c r="B5" s="78"/>
      <c r="C5" s="78"/>
      <c r="D5" s="78"/>
      <c r="E5" s="78"/>
      <c r="G5" s="79"/>
      <c r="H5" s="78"/>
      <c r="I5" s="81"/>
      <c r="J5" s="78"/>
      <c r="K5" s="78"/>
      <c r="L5" s="78"/>
    </row>
    <row r="6" ht="138.0" customHeight="1">
      <c r="A6" s="31">
        <v>43743.0</v>
      </c>
      <c r="B6" s="84"/>
      <c r="C6" s="84"/>
      <c r="D6" s="84"/>
      <c r="E6" s="39" t="s">
        <v>98</v>
      </c>
      <c r="F6" s="63" t="s">
        <v>99</v>
      </c>
      <c r="G6" s="84"/>
      <c r="H6" s="84"/>
      <c r="I6" s="84"/>
      <c r="J6" s="84"/>
      <c r="K6" s="84"/>
      <c r="L6" s="84"/>
    </row>
    <row r="7" ht="47.25" customHeight="1">
      <c r="A7" s="2">
        <v>43744.0</v>
      </c>
      <c r="B7" s="58"/>
      <c r="C7" s="58"/>
      <c r="D7" s="58"/>
      <c r="E7" s="58"/>
      <c r="G7" s="60"/>
      <c r="H7" s="58"/>
      <c r="I7" s="62"/>
      <c r="J7" s="58"/>
      <c r="K7" s="58"/>
      <c r="L7" s="58"/>
    </row>
    <row r="8" ht="47.25" customHeight="1">
      <c r="A8" s="3">
        <v>43745.0</v>
      </c>
      <c r="B8" s="78"/>
      <c r="C8" s="78"/>
      <c r="D8" s="78"/>
      <c r="E8" s="6" t="s">
        <v>100</v>
      </c>
      <c r="G8" s="79"/>
      <c r="H8" s="78"/>
      <c r="I8" s="81"/>
      <c r="J8" s="78"/>
      <c r="K8" s="78"/>
      <c r="L8" s="78"/>
    </row>
    <row r="9" ht="47.25" customHeight="1">
      <c r="A9" s="2">
        <v>43746.0</v>
      </c>
      <c r="B9" s="78"/>
      <c r="C9" s="78"/>
      <c r="D9" s="78"/>
      <c r="E9" s="79"/>
      <c r="G9" s="79"/>
      <c r="H9" s="78"/>
      <c r="I9" s="81"/>
      <c r="J9" s="78"/>
      <c r="K9" s="78"/>
      <c r="L9" s="78"/>
    </row>
    <row r="10" ht="47.25" customHeight="1">
      <c r="A10" s="2">
        <v>43747.0</v>
      </c>
      <c r="B10" s="78"/>
      <c r="C10" s="78"/>
      <c r="D10" s="78"/>
      <c r="E10" s="79"/>
      <c r="G10" s="79"/>
      <c r="H10" s="78"/>
      <c r="I10" s="81"/>
      <c r="J10" s="78"/>
      <c r="K10" s="78"/>
      <c r="L10" s="78"/>
    </row>
    <row r="11" ht="47.25" customHeight="1">
      <c r="A11" s="2">
        <v>43748.0</v>
      </c>
      <c r="B11" s="78"/>
      <c r="C11" s="78"/>
      <c r="D11" s="78"/>
      <c r="E11" s="78"/>
      <c r="G11" s="79"/>
      <c r="H11" s="78"/>
      <c r="I11" s="81"/>
      <c r="J11" s="78"/>
      <c r="K11" s="78"/>
      <c r="L11" s="78"/>
    </row>
    <row r="12" ht="47.25" customHeight="1">
      <c r="A12" s="2">
        <v>43749.0</v>
      </c>
      <c r="B12" s="78"/>
      <c r="C12" s="78"/>
      <c r="D12" s="78"/>
      <c r="E12" s="78"/>
      <c r="G12" s="79"/>
      <c r="H12" s="78"/>
      <c r="I12" s="81"/>
      <c r="J12" s="78"/>
      <c r="K12" s="78"/>
      <c r="L12" s="78"/>
    </row>
    <row r="13" ht="47.25" customHeight="1">
      <c r="A13" s="2">
        <v>43750.0</v>
      </c>
      <c r="B13" s="58"/>
      <c r="C13" s="58"/>
      <c r="D13" s="58"/>
      <c r="E13" s="58"/>
      <c r="G13" s="58"/>
      <c r="H13" s="58"/>
      <c r="I13" s="58"/>
      <c r="J13" s="58"/>
      <c r="K13" s="58"/>
      <c r="L13" s="58"/>
    </row>
    <row r="14" ht="47.25" customHeight="1">
      <c r="A14" s="2">
        <v>43751.0</v>
      </c>
      <c r="B14" s="58"/>
      <c r="C14" s="58"/>
      <c r="D14" s="58"/>
      <c r="E14" s="58"/>
      <c r="G14" s="60"/>
      <c r="H14" s="58"/>
      <c r="I14" s="62"/>
      <c r="J14" s="58"/>
      <c r="K14" s="58"/>
      <c r="L14" s="58"/>
    </row>
    <row r="15" ht="47.25" customHeight="1">
      <c r="A15" s="10">
        <v>43752.0</v>
      </c>
      <c r="B15" s="78"/>
      <c r="C15" s="78"/>
      <c r="D15" s="78"/>
      <c r="E15" s="10" t="s">
        <v>101</v>
      </c>
      <c r="G15" s="79"/>
      <c r="H15" s="78"/>
      <c r="I15" s="81"/>
      <c r="J15" s="78"/>
      <c r="K15" s="78"/>
      <c r="L15" s="78"/>
    </row>
    <row r="16" ht="47.25" customHeight="1">
      <c r="A16" s="3">
        <v>43753.0</v>
      </c>
      <c r="B16" s="78"/>
      <c r="C16" s="78"/>
      <c r="D16" s="78"/>
      <c r="E16" s="6" t="s">
        <v>102</v>
      </c>
      <c r="G16" s="79"/>
      <c r="H16" s="78"/>
      <c r="I16" s="81"/>
      <c r="J16" s="78"/>
      <c r="K16" s="78"/>
      <c r="L16" s="78"/>
    </row>
    <row r="17" ht="47.25" customHeight="1">
      <c r="A17" s="31">
        <v>43754.0</v>
      </c>
      <c r="B17" s="78"/>
      <c r="C17" s="78"/>
      <c r="D17" s="78"/>
      <c r="E17" s="39" t="s">
        <v>103</v>
      </c>
      <c r="G17" s="79"/>
      <c r="H17" s="78"/>
      <c r="I17" s="81"/>
      <c r="J17" s="78"/>
      <c r="K17" s="78"/>
      <c r="L17" s="78"/>
    </row>
    <row r="18" ht="47.25" customHeight="1">
      <c r="A18" s="2">
        <v>43755.0</v>
      </c>
      <c r="B18" s="78"/>
      <c r="C18" s="78"/>
      <c r="D18" s="78"/>
      <c r="E18" s="78"/>
      <c r="G18" s="79"/>
      <c r="H18" s="78"/>
      <c r="I18" s="81"/>
      <c r="J18" s="78"/>
      <c r="K18" s="78"/>
      <c r="L18" s="78"/>
    </row>
    <row r="19" ht="47.25" customHeight="1">
      <c r="A19" s="2">
        <v>43756.0</v>
      </c>
      <c r="B19" s="78"/>
      <c r="C19" s="78"/>
      <c r="D19" s="78"/>
      <c r="E19" s="78"/>
      <c r="G19" s="79"/>
      <c r="H19" s="78"/>
      <c r="I19" s="81"/>
      <c r="J19" s="78"/>
      <c r="K19" s="78"/>
      <c r="L19" s="78"/>
    </row>
    <row r="20" ht="47.25" customHeight="1">
      <c r="A20" s="2">
        <v>43757.0</v>
      </c>
      <c r="B20" s="58"/>
      <c r="C20" s="58"/>
      <c r="D20" s="58"/>
      <c r="E20" s="58"/>
      <c r="G20" s="60"/>
      <c r="H20" s="58"/>
      <c r="I20" s="62"/>
      <c r="J20" s="58"/>
      <c r="K20" s="58"/>
      <c r="L20" s="58"/>
    </row>
    <row r="21" ht="47.25" customHeight="1">
      <c r="A21" s="2">
        <v>43758.0</v>
      </c>
      <c r="B21" s="58"/>
      <c r="C21" s="58"/>
      <c r="D21" s="58"/>
      <c r="E21" s="58"/>
      <c r="G21" s="60"/>
      <c r="H21" s="58"/>
      <c r="I21" s="62"/>
      <c r="J21" s="58"/>
      <c r="K21" s="58"/>
      <c r="L21" s="58"/>
    </row>
    <row r="22" ht="47.25" customHeight="1">
      <c r="A22" s="2">
        <v>43759.0</v>
      </c>
      <c r="B22" s="78"/>
      <c r="C22" s="78"/>
      <c r="D22" s="78"/>
      <c r="E22" s="78"/>
      <c r="G22" s="79"/>
      <c r="H22" s="78"/>
      <c r="I22" s="81"/>
      <c r="J22" s="78"/>
      <c r="K22" s="78"/>
      <c r="L22" s="78"/>
    </row>
    <row r="23" ht="47.25" customHeight="1">
      <c r="A23" s="2">
        <v>43760.0</v>
      </c>
      <c r="B23" s="78"/>
      <c r="C23" s="78"/>
      <c r="D23" s="78"/>
      <c r="E23" s="78"/>
      <c r="G23" s="79"/>
      <c r="H23" s="78"/>
      <c r="I23" s="81"/>
      <c r="J23" s="78"/>
      <c r="K23" s="78"/>
      <c r="L23" s="78"/>
    </row>
    <row r="24" ht="47.25" customHeight="1">
      <c r="A24" s="2">
        <v>43761.0</v>
      </c>
      <c r="B24" s="78"/>
      <c r="C24" s="78"/>
      <c r="D24" s="78"/>
      <c r="E24" s="78"/>
      <c r="G24" s="79"/>
      <c r="H24" s="78"/>
      <c r="I24" s="78"/>
      <c r="J24" s="78"/>
      <c r="K24" s="79"/>
      <c r="L24" s="78"/>
    </row>
    <row r="25" ht="47.25" customHeight="1">
      <c r="A25" s="2">
        <v>43762.0</v>
      </c>
      <c r="B25" s="78"/>
      <c r="C25" s="78"/>
      <c r="D25" s="78"/>
      <c r="E25" s="78"/>
      <c r="G25" s="79"/>
      <c r="H25" s="78"/>
      <c r="I25" s="81"/>
      <c r="J25" s="78"/>
      <c r="K25" s="78"/>
      <c r="L25" s="78"/>
    </row>
    <row r="26" ht="47.25" customHeight="1">
      <c r="A26" s="2">
        <v>43763.0</v>
      </c>
      <c r="B26" s="78"/>
      <c r="C26" s="78"/>
      <c r="D26" s="78"/>
      <c r="E26" s="78"/>
      <c r="G26" s="79"/>
      <c r="H26" s="78"/>
      <c r="I26" s="81"/>
      <c r="J26" s="78"/>
      <c r="K26" s="78"/>
      <c r="L26" s="78"/>
    </row>
    <row r="27" ht="47.25" customHeight="1">
      <c r="A27" s="27">
        <v>43764.0</v>
      </c>
      <c r="B27" s="73"/>
      <c r="C27" s="73"/>
      <c r="D27" s="73"/>
      <c r="E27" s="66" t="s">
        <v>104</v>
      </c>
      <c r="G27" s="74"/>
      <c r="H27" s="73"/>
      <c r="I27" s="75"/>
      <c r="J27" s="73"/>
      <c r="K27" s="73"/>
      <c r="L27" s="58"/>
    </row>
    <row r="28" ht="47.25" customHeight="1">
      <c r="A28" s="2">
        <v>43765.0</v>
      </c>
      <c r="B28" s="58"/>
      <c r="C28" s="58"/>
      <c r="D28" s="58"/>
      <c r="E28" s="58"/>
      <c r="G28" s="60"/>
      <c r="H28" s="58"/>
      <c r="I28" s="62"/>
      <c r="J28" s="58"/>
      <c r="K28" s="58"/>
      <c r="L28" s="58"/>
    </row>
    <row r="29" ht="47.25" customHeight="1">
      <c r="A29" s="2">
        <v>43766.0</v>
      </c>
      <c r="B29" s="78"/>
      <c r="C29" s="78"/>
      <c r="D29" s="78"/>
      <c r="E29" s="78"/>
      <c r="G29" s="79"/>
      <c r="H29" s="78"/>
      <c r="I29" s="81"/>
      <c r="J29" s="78"/>
      <c r="K29" s="78"/>
      <c r="L29" s="78"/>
    </row>
    <row r="30" ht="47.25" customHeight="1">
      <c r="A30" s="2">
        <v>43767.0</v>
      </c>
      <c r="B30" s="54"/>
      <c r="C30" s="54"/>
      <c r="D30" s="54"/>
      <c r="E30" s="50"/>
      <c r="G30" s="40"/>
      <c r="H30" s="50"/>
      <c r="I30" s="55"/>
      <c r="J30" s="54"/>
      <c r="K30" s="54"/>
      <c r="L30" s="54"/>
    </row>
    <row r="31" ht="47.25" customHeight="1">
      <c r="A31" s="2">
        <v>43768.0</v>
      </c>
      <c r="B31" s="78"/>
      <c r="C31" s="78"/>
      <c r="D31" s="78"/>
      <c r="E31" s="78"/>
      <c r="G31" s="78"/>
      <c r="H31" s="78"/>
      <c r="I31" s="81"/>
      <c r="J31" s="78"/>
      <c r="K31" s="78"/>
      <c r="L31" s="78"/>
    </row>
    <row r="32" ht="47.25" customHeight="1">
      <c r="A32" s="3">
        <v>43769.0</v>
      </c>
      <c r="B32" s="78"/>
      <c r="C32" s="78"/>
      <c r="D32" s="78"/>
      <c r="E32" s="3" t="s">
        <v>107</v>
      </c>
      <c r="G32" s="78"/>
      <c r="H32" s="78"/>
      <c r="I32" s="81"/>
      <c r="J32" s="78"/>
      <c r="K32" s="78"/>
      <c r="L32" s="78"/>
    </row>
  </sheetData>
  <mergeCells count="31">
    <mergeCell ref="E3:F3"/>
    <mergeCell ref="E4:F4"/>
    <mergeCell ref="E10:F10"/>
    <mergeCell ref="E11:F11"/>
    <mergeCell ref="E12:F12"/>
    <mergeCell ref="E1:F1"/>
    <mergeCell ref="E2:F2"/>
    <mergeCell ref="E5:F5"/>
    <mergeCell ref="E9:F9"/>
    <mergeCell ref="E7:F7"/>
    <mergeCell ref="E8:F8"/>
    <mergeCell ref="E22:F22"/>
    <mergeCell ref="E23:F23"/>
    <mergeCell ref="E24:F24"/>
    <mergeCell ref="E25:F25"/>
    <mergeCell ref="E26:F26"/>
    <mergeCell ref="E27:F27"/>
    <mergeCell ref="E20:F20"/>
    <mergeCell ref="E21:F21"/>
    <mergeCell ref="E18:F18"/>
    <mergeCell ref="E19:F19"/>
    <mergeCell ref="E29:F29"/>
    <mergeCell ref="E30:F30"/>
    <mergeCell ref="E31:F31"/>
    <mergeCell ref="E32:F32"/>
    <mergeCell ref="E28:F28"/>
    <mergeCell ref="E13:F13"/>
    <mergeCell ref="E14:F14"/>
    <mergeCell ref="E15:F15"/>
    <mergeCell ref="E16:F16"/>
    <mergeCell ref="E17:F17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43"/>
    <col customWidth="1" min="2" max="2" width="16.14"/>
    <col customWidth="1" min="3" max="4" width="22.57"/>
    <col customWidth="1" min="5" max="5" width="51.71"/>
    <col customWidth="1" min="6" max="6" width="33.86"/>
    <col customWidth="1" min="7" max="7" width="83.57"/>
    <col customWidth="1" min="8" max="8" width="75.14"/>
    <col customWidth="1" min="9" max="9" width="67.43"/>
    <col customWidth="1" min="10" max="10" width="37.14"/>
    <col customWidth="1" min="11" max="11" width="62.29"/>
  </cols>
  <sheetData>
    <row r="1" ht="1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ht="20.25" customHeight="1">
      <c r="A2" s="2">
        <v>43770.0</v>
      </c>
      <c r="B2" s="78"/>
      <c r="C2" s="78"/>
      <c r="D2" s="78"/>
      <c r="E2" s="78"/>
      <c r="G2" s="79"/>
      <c r="H2" s="78"/>
      <c r="I2" s="81"/>
      <c r="J2" s="78"/>
      <c r="K2" s="78"/>
    </row>
    <row r="3" ht="185.25" customHeight="1">
      <c r="A3" s="31">
        <v>43771.0</v>
      </c>
      <c r="B3" s="84"/>
      <c r="C3" s="84"/>
      <c r="D3" s="84"/>
      <c r="E3" s="39" t="s">
        <v>105</v>
      </c>
      <c r="F3" s="63" t="s">
        <v>106</v>
      </c>
      <c r="G3" s="82"/>
      <c r="H3" s="84"/>
      <c r="I3" s="84"/>
      <c r="J3" s="82"/>
      <c r="K3" s="82"/>
    </row>
    <row r="4" ht="42.0" customHeight="1">
      <c r="A4" s="2">
        <v>43772.0</v>
      </c>
      <c r="B4" s="58"/>
      <c r="C4" s="58"/>
      <c r="D4" s="58"/>
      <c r="E4" s="58"/>
      <c r="G4" s="60"/>
      <c r="H4" s="58"/>
      <c r="I4" s="58"/>
      <c r="J4" s="60"/>
      <c r="K4" s="58"/>
    </row>
    <row r="5" ht="42.0" customHeight="1">
      <c r="A5" s="2">
        <v>43773.0</v>
      </c>
      <c r="B5" s="78"/>
      <c r="C5" s="78"/>
      <c r="D5" s="78"/>
      <c r="E5" s="78"/>
      <c r="G5" s="79"/>
      <c r="H5" s="78"/>
      <c r="I5" s="81"/>
      <c r="J5" s="78"/>
      <c r="K5" s="78"/>
    </row>
    <row r="6" ht="42.0" customHeight="1">
      <c r="A6" s="2">
        <v>43774.0</v>
      </c>
      <c r="B6" s="78"/>
      <c r="C6" s="78"/>
      <c r="D6" s="78"/>
      <c r="E6" s="78"/>
      <c r="G6" s="79"/>
      <c r="H6" s="78"/>
      <c r="I6" s="81"/>
      <c r="J6" s="78"/>
      <c r="K6" s="78"/>
    </row>
    <row r="7" ht="42.0" customHeight="1">
      <c r="A7" s="2">
        <v>43775.0</v>
      </c>
      <c r="B7" s="78"/>
      <c r="C7" s="78"/>
      <c r="D7" s="78"/>
      <c r="E7" s="79"/>
      <c r="G7" s="79"/>
      <c r="H7" s="78"/>
      <c r="I7" s="81"/>
      <c r="J7" s="78"/>
      <c r="K7" s="78"/>
    </row>
    <row r="8" ht="42.0" customHeight="1">
      <c r="A8" s="2">
        <v>43776.0</v>
      </c>
      <c r="B8" s="78"/>
      <c r="C8" s="78"/>
      <c r="D8" s="78"/>
      <c r="E8" s="78"/>
      <c r="G8" s="79"/>
      <c r="H8" s="78"/>
      <c r="I8" s="81"/>
      <c r="J8" s="78"/>
      <c r="K8" s="78"/>
    </row>
    <row r="9" ht="42.0" customHeight="1">
      <c r="A9" s="2">
        <v>43777.0</v>
      </c>
      <c r="B9" s="78"/>
      <c r="C9" s="81"/>
      <c r="D9" s="81"/>
      <c r="E9" s="81"/>
      <c r="G9" s="81"/>
      <c r="H9" s="81"/>
      <c r="I9" s="81"/>
      <c r="J9" s="78"/>
      <c r="K9" s="78"/>
    </row>
    <row r="10" ht="42.0" customHeight="1">
      <c r="A10" s="2">
        <v>43778.0</v>
      </c>
      <c r="B10" s="58"/>
      <c r="C10" s="58"/>
      <c r="D10" s="58"/>
      <c r="E10" s="58"/>
      <c r="G10" s="60"/>
      <c r="H10" s="58"/>
      <c r="I10" s="62"/>
      <c r="J10" s="58"/>
      <c r="K10" s="58"/>
    </row>
    <row r="11" ht="42.0" customHeight="1">
      <c r="A11" s="2">
        <v>43779.0</v>
      </c>
      <c r="B11" s="58"/>
      <c r="C11" s="58"/>
      <c r="D11" s="58"/>
      <c r="E11" s="60"/>
      <c r="G11" s="60"/>
      <c r="H11" s="58"/>
      <c r="I11" s="62"/>
      <c r="J11" s="58"/>
      <c r="K11" s="58"/>
    </row>
    <row r="12" ht="42.0" customHeight="1">
      <c r="A12" s="10">
        <v>43780.0</v>
      </c>
      <c r="B12" s="78"/>
      <c r="C12" s="78"/>
      <c r="D12" s="78"/>
      <c r="E12" s="10" t="s">
        <v>108</v>
      </c>
      <c r="G12" s="79"/>
      <c r="H12" s="78"/>
      <c r="I12" s="81"/>
      <c r="J12" s="78"/>
      <c r="K12" s="78"/>
    </row>
    <row r="13" ht="42.0" customHeight="1">
      <c r="A13" s="2">
        <v>43781.0</v>
      </c>
      <c r="B13" s="78"/>
      <c r="C13" s="78"/>
      <c r="D13" s="78"/>
      <c r="E13" s="78"/>
      <c r="G13" s="79"/>
      <c r="H13" s="78"/>
      <c r="I13" s="81"/>
      <c r="J13" s="78"/>
      <c r="K13" s="78"/>
    </row>
    <row r="14" ht="42.0" customHeight="1">
      <c r="A14" s="2">
        <v>43782.0</v>
      </c>
      <c r="B14" s="78"/>
      <c r="C14" s="78"/>
      <c r="D14" s="78"/>
      <c r="E14" s="78"/>
      <c r="G14" s="79"/>
      <c r="H14" s="78"/>
      <c r="I14" s="81"/>
      <c r="J14" s="78"/>
      <c r="K14" s="78"/>
    </row>
    <row r="15" ht="42.0" customHeight="1">
      <c r="A15" s="2">
        <v>43783.0</v>
      </c>
      <c r="B15" s="78"/>
      <c r="C15" s="78"/>
      <c r="D15" s="78"/>
      <c r="E15" s="78"/>
      <c r="G15" s="79"/>
      <c r="H15" s="78"/>
      <c r="I15" s="81"/>
      <c r="J15" s="78"/>
      <c r="K15" s="78"/>
    </row>
    <row r="16" ht="42.0" customHeight="1">
      <c r="A16" s="2">
        <v>43784.0</v>
      </c>
      <c r="B16" s="78"/>
      <c r="C16" s="78"/>
      <c r="D16" s="78"/>
      <c r="E16" s="78"/>
      <c r="G16" s="79"/>
      <c r="H16" s="78"/>
      <c r="I16" s="81"/>
      <c r="J16" s="78"/>
      <c r="K16" s="78"/>
    </row>
    <row r="17" ht="42.0" customHeight="1">
      <c r="A17" s="2">
        <v>43785.0</v>
      </c>
      <c r="B17" s="58"/>
      <c r="C17" s="58"/>
      <c r="D17" s="58"/>
      <c r="E17" s="58"/>
      <c r="G17" s="60"/>
      <c r="H17" s="58"/>
      <c r="I17" s="62"/>
      <c r="J17" s="58"/>
      <c r="K17" s="58"/>
    </row>
    <row r="18" ht="42.0" customHeight="1">
      <c r="A18" s="2">
        <v>43786.0</v>
      </c>
      <c r="B18" s="58"/>
      <c r="C18" s="58"/>
      <c r="D18" s="58"/>
      <c r="E18" s="58"/>
      <c r="G18" s="60"/>
      <c r="H18" s="58"/>
      <c r="I18" s="62"/>
      <c r="J18" s="58"/>
      <c r="K18" s="58"/>
    </row>
    <row r="19" ht="42.0" customHeight="1">
      <c r="A19" s="2">
        <v>43787.0</v>
      </c>
      <c r="B19" s="78"/>
      <c r="C19" s="78"/>
      <c r="D19" s="78"/>
      <c r="E19" s="78"/>
      <c r="G19" s="79"/>
      <c r="H19" s="78"/>
      <c r="I19" s="81"/>
      <c r="J19" s="78"/>
      <c r="K19" s="78"/>
    </row>
    <row r="20" ht="42.0" customHeight="1">
      <c r="A20" s="2">
        <v>43788.0</v>
      </c>
      <c r="B20" s="78"/>
      <c r="C20" s="78"/>
      <c r="D20" s="78"/>
      <c r="E20" s="78"/>
      <c r="G20" s="79"/>
      <c r="H20" s="78"/>
      <c r="I20" s="81"/>
      <c r="J20" s="78"/>
      <c r="K20" s="78"/>
    </row>
    <row r="21" ht="42.0" customHeight="1">
      <c r="A21" s="2">
        <v>43789.0</v>
      </c>
      <c r="B21" s="78"/>
      <c r="C21" s="78"/>
      <c r="D21" s="78"/>
      <c r="E21" s="78"/>
      <c r="G21" s="79"/>
      <c r="H21" s="78"/>
      <c r="I21" s="81"/>
      <c r="J21" s="78"/>
      <c r="K21" s="78"/>
    </row>
    <row r="22" ht="42.0" customHeight="1">
      <c r="A22" s="2">
        <v>43790.0</v>
      </c>
      <c r="B22" s="54"/>
      <c r="C22" s="54"/>
      <c r="D22" s="54"/>
      <c r="E22" s="40"/>
      <c r="G22" s="40"/>
      <c r="H22" s="50"/>
      <c r="I22" s="55"/>
      <c r="J22" s="54"/>
      <c r="K22" s="54"/>
    </row>
    <row r="23" ht="42.0" customHeight="1">
      <c r="A23" s="2">
        <v>43791.0</v>
      </c>
      <c r="B23" s="54"/>
      <c r="C23" s="54"/>
      <c r="D23" s="54"/>
      <c r="E23" s="40"/>
      <c r="G23" s="40"/>
      <c r="H23" s="50"/>
      <c r="I23" s="55"/>
      <c r="J23" s="54"/>
      <c r="K23" s="54"/>
    </row>
    <row r="24" ht="42.0" customHeight="1">
      <c r="A24" s="2">
        <v>43792.0</v>
      </c>
      <c r="B24" s="58"/>
      <c r="C24" s="58"/>
      <c r="D24" s="58"/>
      <c r="E24" s="58"/>
      <c r="G24" s="60"/>
      <c r="H24" s="58"/>
      <c r="I24" s="62"/>
      <c r="J24" s="58"/>
      <c r="K24" s="58"/>
    </row>
    <row r="25" ht="42.0" customHeight="1">
      <c r="A25" s="2">
        <v>43793.0</v>
      </c>
      <c r="B25" s="58"/>
      <c r="C25" s="58"/>
      <c r="D25" s="58"/>
      <c r="E25" s="58"/>
      <c r="G25" s="60"/>
      <c r="H25" s="58"/>
      <c r="I25" s="62"/>
      <c r="J25" s="58"/>
      <c r="K25" s="58"/>
    </row>
    <row r="26" ht="42.0" customHeight="1">
      <c r="A26" s="2">
        <v>43794.0</v>
      </c>
      <c r="B26" s="54"/>
      <c r="C26" s="54"/>
      <c r="D26" s="54"/>
      <c r="E26" s="40"/>
      <c r="G26" s="40"/>
      <c r="H26" s="50"/>
      <c r="I26" s="55"/>
      <c r="J26" s="54"/>
      <c r="K26" s="54"/>
    </row>
    <row r="27" ht="42.0" customHeight="1">
      <c r="A27" s="2">
        <v>43795.0</v>
      </c>
      <c r="B27" s="78"/>
      <c r="C27" s="78"/>
      <c r="D27" s="78"/>
      <c r="E27" s="78"/>
      <c r="G27" s="79"/>
      <c r="H27" s="78"/>
      <c r="I27" s="81"/>
      <c r="J27" s="78"/>
      <c r="K27" s="78"/>
    </row>
    <row r="28" ht="42.0" customHeight="1">
      <c r="A28" s="2">
        <v>43796.0</v>
      </c>
      <c r="B28" s="78"/>
      <c r="C28" s="78"/>
      <c r="D28" s="78"/>
      <c r="E28" s="78"/>
      <c r="G28" s="79"/>
      <c r="H28" s="78"/>
      <c r="I28" s="81"/>
      <c r="J28" s="78"/>
      <c r="K28" s="78"/>
    </row>
    <row r="29" ht="42.0" customHeight="1">
      <c r="A29" s="10">
        <v>43797.0</v>
      </c>
      <c r="B29" s="78"/>
      <c r="C29" s="78"/>
      <c r="D29" s="78"/>
      <c r="E29" s="10" t="s">
        <v>111</v>
      </c>
      <c r="G29" s="79"/>
      <c r="H29" s="78"/>
      <c r="I29" s="81"/>
      <c r="J29" s="78"/>
      <c r="K29" s="78"/>
    </row>
    <row r="30" ht="42.0" customHeight="1">
      <c r="A30" s="3">
        <v>43798.0</v>
      </c>
      <c r="B30" s="78"/>
      <c r="C30" s="78"/>
      <c r="D30" s="78"/>
      <c r="E30" s="3" t="s">
        <v>112</v>
      </c>
      <c r="G30" s="79"/>
      <c r="H30" s="78"/>
      <c r="I30" s="81"/>
      <c r="J30" s="78"/>
      <c r="K30" s="78"/>
    </row>
    <row r="31" ht="42.0" customHeight="1">
      <c r="A31" s="2">
        <v>43799.0</v>
      </c>
      <c r="B31" s="58"/>
      <c r="C31" s="58"/>
      <c r="D31" s="58"/>
      <c r="E31" s="58"/>
      <c r="G31" s="60"/>
      <c r="H31" s="58"/>
      <c r="I31" s="62"/>
      <c r="J31" s="58"/>
      <c r="K31" s="58"/>
    </row>
  </sheetData>
  <mergeCells count="30">
    <mergeCell ref="E24:F24"/>
    <mergeCell ref="E25:F25"/>
    <mergeCell ref="E26:F26"/>
    <mergeCell ref="E27:F27"/>
    <mergeCell ref="E19:F19"/>
    <mergeCell ref="E20:F20"/>
    <mergeCell ref="E29:F29"/>
    <mergeCell ref="E30:F30"/>
    <mergeCell ref="E31:F31"/>
    <mergeCell ref="E22:F22"/>
    <mergeCell ref="E23:F23"/>
    <mergeCell ref="E28:F28"/>
    <mergeCell ref="E21:F21"/>
    <mergeCell ref="E11:F11"/>
    <mergeCell ref="E12:F12"/>
    <mergeCell ref="E1:F1"/>
    <mergeCell ref="E2:F2"/>
    <mergeCell ref="E7:F7"/>
    <mergeCell ref="E5:F5"/>
    <mergeCell ref="E6:F6"/>
    <mergeCell ref="E8:F8"/>
    <mergeCell ref="E4:F4"/>
    <mergeCell ref="E18:F18"/>
    <mergeCell ref="E13:F13"/>
    <mergeCell ref="E14:F14"/>
    <mergeCell ref="E15:F15"/>
    <mergeCell ref="E16:F16"/>
    <mergeCell ref="E17:F17"/>
    <mergeCell ref="E10:F10"/>
    <mergeCell ref="E9:F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43"/>
    <col customWidth="1" min="2" max="2" width="16.14"/>
    <col customWidth="1" min="3" max="4" width="22.57"/>
    <col customWidth="1" min="5" max="5" width="50.29"/>
    <col customWidth="1" min="6" max="6" width="32.71"/>
    <col customWidth="1" min="7" max="7" width="83.57"/>
    <col customWidth="1" min="8" max="8" width="75.14"/>
    <col customWidth="1" min="9" max="9" width="67.43"/>
    <col customWidth="1" min="10" max="10" width="39.86"/>
    <col customWidth="1" min="11" max="13" width="62.29"/>
  </cols>
  <sheetData>
    <row r="1" ht="1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109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/>
      <c r="M1" s="1"/>
    </row>
    <row r="2" ht="36.0" customHeight="1">
      <c r="A2" s="2">
        <v>43800.0</v>
      </c>
      <c r="B2" s="58"/>
      <c r="C2" s="58"/>
      <c r="D2" s="58"/>
      <c r="E2" s="58"/>
      <c r="G2" s="60"/>
      <c r="H2" s="58"/>
      <c r="I2" s="58"/>
      <c r="J2" s="58"/>
      <c r="K2" s="60"/>
      <c r="L2" s="58"/>
      <c r="M2" s="58"/>
    </row>
    <row r="3" ht="36.0" customHeight="1">
      <c r="A3" s="3">
        <v>43801.0</v>
      </c>
      <c r="B3" s="78"/>
      <c r="C3" s="78"/>
      <c r="D3" s="78"/>
      <c r="E3" s="3" t="s">
        <v>110</v>
      </c>
      <c r="G3" s="23"/>
      <c r="H3" s="78"/>
      <c r="I3" s="81"/>
      <c r="J3" s="78"/>
      <c r="K3" s="78"/>
      <c r="L3" s="78"/>
      <c r="M3" s="78"/>
    </row>
    <row r="4" ht="36.0" customHeight="1">
      <c r="A4" s="2">
        <v>43802.0</v>
      </c>
      <c r="B4" s="78"/>
      <c r="C4" s="78"/>
      <c r="D4" s="78"/>
      <c r="E4" s="78"/>
      <c r="G4" s="79"/>
      <c r="H4" s="78"/>
      <c r="I4" s="81"/>
      <c r="J4" s="78"/>
      <c r="K4" s="78"/>
      <c r="L4" s="78"/>
      <c r="M4" s="78"/>
    </row>
    <row r="5" ht="36.0" customHeight="1">
      <c r="A5" s="2">
        <v>43803.0</v>
      </c>
      <c r="B5" s="78"/>
      <c r="C5" s="78"/>
      <c r="D5" s="78"/>
      <c r="E5" s="78"/>
      <c r="G5" s="79"/>
      <c r="H5" s="78"/>
      <c r="I5" s="81"/>
      <c r="J5" s="78"/>
      <c r="K5" s="78"/>
      <c r="L5" s="78"/>
      <c r="M5" s="78"/>
    </row>
    <row r="6" ht="36.0" customHeight="1">
      <c r="A6" s="2">
        <v>43804.0</v>
      </c>
      <c r="B6" s="78"/>
      <c r="C6" s="78"/>
      <c r="D6" s="78"/>
      <c r="E6" s="78"/>
      <c r="G6" s="79"/>
      <c r="H6" s="78"/>
      <c r="I6" s="81"/>
      <c r="J6" s="78"/>
      <c r="K6" s="78"/>
      <c r="L6" s="78"/>
      <c r="M6" s="78"/>
    </row>
    <row r="7" ht="36.0" customHeight="1">
      <c r="A7" s="2">
        <v>43805.0</v>
      </c>
      <c r="B7" s="78"/>
      <c r="C7" s="78"/>
      <c r="D7" s="78"/>
      <c r="E7" s="79"/>
      <c r="G7" s="79"/>
      <c r="H7" s="78"/>
      <c r="I7" s="81"/>
      <c r="J7" s="78"/>
      <c r="K7" s="78"/>
      <c r="L7" s="78"/>
      <c r="M7" s="78"/>
    </row>
    <row r="8" ht="156.0" customHeight="1">
      <c r="A8" s="31">
        <v>43806.0</v>
      </c>
      <c r="B8" s="84"/>
      <c r="C8" s="84"/>
      <c r="D8" s="84"/>
      <c r="E8" s="39" t="s">
        <v>113</v>
      </c>
      <c r="F8" s="63" t="s">
        <v>114</v>
      </c>
      <c r="G8" s="82"/>
      <c r="H8" s="84"/>
      <c r="I8" s="84"/>
      <c r="J8" s="82"/>
      <c r="K8" s="84"/>
      <c r="L8" s="84"/>
      <c r="M8" s="84"/>
    </row>
    <row r="9" ht="36.0" customHeight="1">
      <c r="A9" s="2">
        <v>43807.0</v>
      </c>
      <c r="B9" s="58"/>
      <c r="C9" s="58"/>
      <c r="D9" s="58"/>
      <c r="E9" s="58"/>
      <c r="G9" s="60"/>
      <c r="H9" s="58"/>
      <c r="I9" s="62"/>
      <c r="J9" s="58"/>
      <c r="K9" s="58"/>
      <c r="L9" s="58"/>
      <c r="M9" s="58"/>
    </row>
    <row r="10" ht="36.0" customHeight="1">
      <c r="A10" s="2">
        <v>43808.0</v>
      </c>
      <c r="B10" s="78"/>
      <c r="C10" s="78"/>
      <c r="D10" s="78"/>
      <c r="E10" s="79"/>
      <c r="G10" s="79"/>
      <c r="H10" s="78"/>
      <c r="I10" s="81"/>
      <c r="J10" s="78"/>
      <c r="K10" s="78"/>
      <c r="L10" s="78"/>
      <c r="M10" s="78"/>
    </row>
    <row r="11" ht="36.0" customHeight="1">
      <c r="A11" s="2">
        <v>43809.0</v>
      </c>
      <c r="B11" s="78"/>
      <c r="C11" s="78"/>
      <c r="D11" s="78"/>
      <c r="E11" s="78"/>
      <c r="G11" s="79"/>
      <c r="H11" s="78"/>
      <c r="I11" s="81"/>
      <c r="J11" s="78"/>
      <c r="K11" s="78"/>
      <c r="L11" s="78"/>
      <c r="M11" s="78"/>
    </row>
    <row r="12" ht="36.0" customHeight="1">
      <c r="A12" s="2">
        <v>43810.0</v>
      </c>
      <c r="B12" s="78"/>
      <c r="C12" s="78"/>
      <c r="D12" s="78"/>
      <c r="E12" s="78"/>
      <c r="G12" s="79"/>
      <c r="H12" s="78"/>
      <c r="I12" s="81"/>
      <c r="J12" s="78"/>
      <c r="K12" s="78"/>
      <c r="L12" s="78"/>
      <c r="M12" s="78"/>
    </row>
    <row r="13" ht="36.0" customHeight="1">
      <c r="A13" s="2">
        <v>43811.0</v>
      </c>
      <c r="B13" s="78"/>
      <c r="C13" s="78"/>
      <c r="D13" s="78"/>
      <c r="E13" s="78"/>
      <c r="G13" s="78"/>
      <c r="H13" s="78"/>
      <c r="I13" s="81"/>
      <c r="J13" s="78"/>
      <c r="K13" s="78"/>
      <c r="L13" s="78"/>
      <c r="M13" s="78"/>
    </row>
    <row r="14" ht="36.0" customHeight="1">
      <c r="A14" s="3">
        <v>43812.0</v>
      </c>
      <c r="B14" s="78"/>
      <c r="C14" s="78"/>
      <c r="D14" s="78"/>
      <c r="E14" s="6" t="s">
        <v>115</v>
      </c>
      <c r="G14" s="79"/>
      <c r="H14" s="78"/>
      <c r="I14" s="81"/>
      <c r="J14" s="78"/>
      <c r="K14" s="78"/>
      <c r="L14" s="78"/>
      <c r="M14" s="78"/>
    </row>
    <row r="15" ht="36.0" customHeight="1">
      <c r="A15" s="27">
        <v>43813.0</v>
      </c>
      <c r="B15" s="73"/>
      <c r="C15" s="73"/>
      <c r="D15" s="73"/>
      <c r="E15" s="66" t="s">
        <v>116</v>
      </c>
      <c r="G15" s="74"/>
      <c r="H15" s="73"/>
      <c r="I15" s="75"/>
      <c r="J15" s="73"/>
      <c r="K15" s="73"/>
      <c r="L15" s="58"/>
      <c r="M15" s="58"/>
    </row>
    <row r="16" ht="36.0" customHeight="1">
      <c r="A16" s="2">
        <v>43814.0</v>
      </c>
      <c r="B16" s="58"/>
      <c r="C16" s="58"/>
      <c r="D16" s="58"/>
      <c r="E16" s="58"/>
      <c r="G16" s="60"/>
      <c r="H16" s="58"/>
      <c r="I16" s="62"/>
      <c r="J16" s="58"/>
      <c r="K16" s="58"/>
      <c r="L16" s="58"/>
      <c r="M16" s="58"/>
    </row>
    <row r="17" ht="36.0" customHeight="1">
      <c r="A17" s="2">
        <v>43815.0</v>
      </c>
      <c r="B17" s="78"/>
      <c r="C17" s="78"/>
      <c r="D17" s="78"/>
      <c r="E17" s="78"/>
      <c r="G17" s="79"/>
      <c r="H17" s="78"/>
      <c r="I17" s="81"/>
      <c r="J17" s="78"/>
      <c r="K17" s="78"/>
      <c r="L17" s="78"/>
      <c r="M17" s="78"/>
    </row>
    <row r="18" ht="36.0" customHeight="1">
      <c r="A18" s="2">
        <v>43816.0</v>
      </c>
      <c r="B18" s="78"/>
      <c r="C18" s="78"/>
      <c r="D18" s="78"/>
      <c r="E18" s="78"/>
      <c r="G18" s="79"/>
      <c r="H18" s="78"/>
      <c r="I18" s="81"/>
      <c r="J18" s="78"/>
      <c r="K18" s="78"/>
      <c r="L18" s="78"/>
      <c r="M18" s="78"/>
    </row>
    <row r="19" ht="36.0" customHeight="1">
      <c r="A19" s="2">
        <v>43817.0</v>
      </c>
      <c r="B19" s="78"/>
      <c r="C19" s="78"/>
      <c r="D19" s="78"/>
      <c r="E19" s="78"/>
      <c r="G19" s="79"/>
      <c r="H19" s="78"/>
      <c r="I19" s="81"/>
      <c r="J19" s="78"/>
      <c r="K19" s="78"/>
      <c r="L19" s="78"/>
      <c r="M19" s="78"/>
    </row>
    <row r="20" ht="36.0" customHeight="1">
      <c r="A20" s="2">
        <v>43818.0</v>
      </c>
      <c r="B20" s="78"/>
      <c r="C20" s="78"/>
      <c r="D20" s="78"/>
      <c r="E20" s="78"/>
      <c r="G20" s="79"/>
      <c r="H20" s="78"/>
      <c r="I20" s="81"/>
      <c r="J20" s="78"/>
      <c r="K20" s="78"/>
      <c r="L20" s="78"/>
      <c r="M20" s="78"/>
    </row>
    <row r="21" ht="36.0" customHeight="1">
      <c r="A21" s="2">
        <v>43819.0</v>
      </c>
      <c r="B21" s="78"/>
      <c r="C21" s="78"/>
      <c r="D21" s="78"/>
      <c r="E21" s="78"/>
      <c r="G21" s="79"/>
      <c r="H21" s="78"/>
      <c r="I21" s="81"/>
      <c r="J21" s="78"/>
      <c r="K21" s="78"/>
      <c r="L21" s="78"/>
      <c r="M21" s="78"/>
    </row>
    <row r="22" ht="36.0" customHeight="1">
      <c r="A22" s="2">
        <v>43820.0</v>
      </c>
      <c r="B22" s="58"/>
      <c r="C22" s="58"/>
      <c r="D22" s="58"/>
      <c r="E22" s="58"/>
      <c r="G22" s="60"/>
      <c r="H22" s="58"/>
      <c r="I22" s="62"/>
      <c r="J22" s="58"/>
      <c r="K22" s="58"/>
      <c r="L22" s="58"/>
      <c r="M22" s="58"/>
    </row>
    <row r="23" ht="36.0" customHeight="1">
      <c r="A23" s="2">
        <v>43821.0</v>
      </c>
      <c r="B23" s="58"/>
      <c r="C23" s="58"/>
      <c r="D23" s="58"/>
      <c r="E23" s="58"/>
      <c r="G23" s="60"/>
      <c r="H23" s="58"/>
      <c r="I23" s="62"/>
      <c r="J23" s="58"/>
      <c r="K23" s="58"/>
      <c r="L23" s="58"/>
      <c r="M23" s="58"/>
    </row>
    <row r="24" ht="36.0" customHeight="1">
      <c r="A24" s="3">
        <v>43822.0</v>
      </c>
      <c r="B24" s="54"/>
      <c r="C24" s="54"/>
      <c r="D24" s="54"/>
      <c r="E24" s="6" t="s">
        <v>118</v>
      </c>
      <c r="G24" s="40"/>
      <c r="H24" s="50"/>
      <c r="I24" s="55"/>
      <c r="J24" s="54"/>
      <c r="K24" s="54"/>
      <c r="L24" s="54"/>
      <c r="M24" s="54"/>
    </row>
    <row r="25" ht="36.0" customHeight="1">
      <c r="A25" s="3">
        <v>43823.0</v>
      </c>
      <c r="B25" s="78"/>
      <c r="C25" s="78"/>
      <c r="D25" s="78"/>
      <c r="E25" s="6" t="s">
        <v>119</v>
      </c>
      <c r="G25" s="79"/>
      <c r="H25" s="78"/>
      <c r="I25" s="81"/>
      <c r="J25" s="78"/>
      <c r="K25" s="78"/>
      <c r="L25" s="78"/>
      <c r="M25" s="78"/>
    </row>
    <row r="26" ht="36.0" customHeight="1">
      <c r="A26" s="10">
        <v>43824.0</v>
      </c>
      <c r="B26" s="78"/>
      <c r="C26" s="78"/>
      <c r="D26" s="78"/>
      <c r="E26" s="10" t="s">
        <v>120</v>
      </c>
      <c r="G26" s="79"/>
      <c r="H26" s="78"/>
      <c r="I26" s="81"/>
      <c r="J26" s="78"/>
      <c r="K26" s="78"/>
      <c r="L26" s="78"/>
      <c r="M26" s="78"/>
    </row>
    <row r="27" ht="36.0" customHeight="1">
      <c r="A27" s="3">
        <v>43825.0</v>
      </c>
      <c r="B27" s="78"/>
      <c r="C27" s="78"/>
      <c r="D27" s="78"/>
      <c r="E27" s="6" t="s">
        <v>121</v>
      </c>
      <c r="G27" s="79"/>
      <c r="H27" s="78"/>
      <c r="I27" s="81"/>
      <c r="J27" s="78"/>
      <c r="K27" s="78"/>
      <c r="L27" s="78"/>
      <c r="M27" s="78"/>
    </row>
    <row r="28" ht="36.0" customHeight="1">
      <c r="A28" s="2">
        <v>43826.0</v>
      </c>
      <c r="B28" s="78"/>
      <c r="C28" s="78"/>
      <c r="D28" s="78"/>
      <c r="E28" s="79"/>
      <c r="G28" s="79"/>
      <c r="H28" s="78"/>
      <c r="I28" s="81"/>
      <c r="J28" s="78"/>
      <c r="K28" s="78"/>
      <c r="L28" s="78"/>
      <c r="M28" s="78"/>
    </row>
    <row r="29" ht="36.0" customHeight="1">
      <c r="A29" s="2">
        <v>43827.0</v>
      </c>
      <c r="B29" s="58"/>
      <c r="C29" s="58"/>
      <c r="D29" s="58"/>
      <c r="E29" s="58"/>
      <c r="G29" s="60"/>
      <c r="H29" s="58"/>
      <c r="I29" s="62"/>
      <c r="J29" s="58"/>
      <c r="K29" s="58"/>
      <c r="L29" s="58"/>
      <c r="M29" s="58"/>
    </row>
    <row r="30" ht="36.0" customHeight="1">
      <c r="A30" s="2">
        <v>43828.0</v>
      </c>
      <c r="B30" s="15"/>
      <c r="C30" s="15"/>
      <c r="D30" s="15"/>
      <c r="E30" s="15"/>
      <c r="G30" s="17"/>
      <c r="H30" s="15"/>
      <c r="I30" s="18"/>
      <c r="J30" s="15"/>
      <c r="K30" s="15"/>
      <c r="L30" s="15"/>
      <c r="M30" s="15"/>
    </row>
    <row r="31" ht="36.0" customHeight="1">
      <c r="A31" s="3">
        <v>43829.0</v>
      </c>
      <c r="B31" s="54"/>
      <c r="C31" s="54"/>
      <c r="D31" s="54"/>
      <c r="E31" s="88" t="s">
        <v>123</v>
      </c>
      <c r="G31" s="40"/>
      <c r="H31" s="50"/>
      <c r="I31" s="55"/>
      <c r="J31" s="54"/>
      <c r="K31" s="54"/>
      <c r="L31" s="54"/>
      <c r="M31" s="54"/>
    </row>
    <row r="32" ht="36.0" customHeight="1">
      <c r="A32" s="3">
        <v>43830.0</v>
      </c>
      <c r="B32" s="54"/>
      <c r="C32" s="54"/>
      <c r="D32" s="54"/>
      <c r="E32" s="6" t="s">
        <v>124</v>
      </c>
      <c r="G32" s="40"/>
      <c r="H32" s="50"/>
      <c r="I32" s="55"/>
      <c r="J32" s="54"/>
      <c r="K32" s="54"/>
      <c r="L32" s="54"/>
      <c r="M32" s="54"/>
    </row>
    <row r="33" ht="36.0" customHeight="1">
      <c r="A33" s="2">
        <v>43831.0</v>
      </c>
      <c r="B33" s="54"/>
      <c r="C33" s="54"/>
      <c r="D33" s="54"/>
      <c r="E33" s="78"/>
      <c r="G33" s="40"/>
      <c r="H33" s="50"/>
      <c r="I33" s="55"/>
      <c r="J33" s="54"/>
      <c r="K33" s="54"/>
      <c r="L33" s="54"/>
      <c r="M33" s="54"/>
    </row>
  </sheetData>
  <mergeCells count="32">
    <mergeCell ref="E26:F26"/>
    <mergeCell ref="E27:F27"/>
    <mergeCell ref="E14:F14"/>
    <mergeCell ref="E16:F16"/>
    <mergeCell ref="E15:F15"/>
    <mergeCell ref="E28:F28"/>
    <mergeCell ref="E17:F17"/>
    <mergeCell ref="E18:F18"/>
    <mergeCell ref="E19:F19"/>
    <mergeCell ref="E20:F20"/>
    <mergeCell ref="E21:F21"/>
    <mergeCell ref="E22:F22"/>
    <mergeCell ref="E23:F23"/>
    <mergeCell ref="E31:F31"/>
    <mergeCell ref="E32:F32"/>
    <mergeCell ref="E33:F33"/>
    <mergeCell ref="E29:F29"/>
    <mergeCell ref="E30:F30"/>
    <mergeCell ref="E9:F9"/>
    <mergeCell ref="E10:F10"/>
    <mergeCell ref="E11:F11"/>
    <mergeCell ref="E12:F12"/>
    <mergeCell ref="E13:F13"/>
    <mergeCell ref="E1:F1"/>
    <mergeCell ref="E2:F2"/>
    <mergeCell ref="E3:F3"/>
    <mergeCell ref="E4:F4"/>
    <mergeCell ref="E5:F5"/>
    <mergeCell ref="E6:F6"/>
    <mergeCell ref="E7:F7"/>
    <mergeCell ref="E24:F24"/>
    <mergeCell ref="E25:F25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43"/>
    <col customWidth="1" min="2" max="2" width="47.29"/>
    <col customWidth="1" min="3" max="3" width="27.71"/>
    <col customWidth="1" min="4" max="4" width="31.43"/>
    <col customWidth="1" min="5" max="5" width="43.57"/>
  </cols>
  <sheetData>
    <row r="1">
      <c r="A1" s="85" t="s">
        <v>117</v>
      </c>
      <c r="B1" s="86" t="str">
        <f>HYPERLINK("https://www.act.org/content/act/en/products-and-services/the-act/registration.html","ACT Test Dates &amp; Registration Deadlines")</f>
        <v>ACT Test Dates &amp; Registration Deadlines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>
      <c r="A2" s="87" t="s">
        <v>122</v>
      </c>
      <c r="B2" s="86" t="str">
        <f>HYPERLINK("https://collegereadiness.collegeboard.org/sat/register/dates-deadlines","SAT Test Dates &amp; Registration Deadlines")</f>
        <v>SAT Test Dates &amp; Registration Deadlines</v>
      </c>
      <c r="C2" s="86" t="str">
        <f>HYPERLINK("https://collegereadiness.collegeboard.org/sat/scores/getting-scores","Score Release Dates")</f>
        <v>Score Release Dates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>
      <c r="A3" s="89" t="s">
        <v>125</v>
      </c>
      <c r="B3" s="91" t="str">
        <f>HYPERLINK("https://collegereadiness.collegeboard.org/sat-subject-tests/register/test-dates-deadlines","SAT Subject Test Dates &amp; Deadlines")</f>
        <v>SAT Subject Test Dates &amp; Deadlines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>
      <c r="A4" s="93" t="s">
        <v>127</v>
      </c>
      <c r="B4" s="86" t="str">
        <f>HYPERLINK("https://apcentral.collegeboard.org/courses/exam-dates-and-fees?affiliateId=ap|home&amp;bannerId=cal|apc-examdates","AP Exam Dates &amp; Fees")</f>
        <v>AP Exam Dates &amp; Fees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>
      <c r="A5" s="96" t="s">
        <v>129</v>
      </c>
      <c r="B5" s="86" t="str">
        <f>HYPERLINK("https://en.wikipedia.org/wiki/Federal_holidays_in_the_United_States","List of Federal Holidays in the United States")</f>
        <v>List of Federal Holidays in the United States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>
      <c r="A6" s="98" t="s">
        <v>131</v>
      </c>
      <c r="B6" s="86" t="str">
        <f>HYPERLINK("https://en.wikipedia.org/wiki/Public_holidays_in_the_United_States","Major Holidays in the United States (e.g. D-Day)")</f>
        <v>Major Holidays in the United States (e.g. D-Day)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>
      <c r="A7" s="101" t="s">
        <v>133</v>
      </c>
      <c r="B7" s="86" t="str">
        <f>HYPERLINK("http://www.giftypedia.com/Occupation_Holidays","Holidays for Occupations (e.g., Secretary's Day)")</f>
        <v>Holidays for Occupations (e.g., Secretary's Day)</v>
      </c>
      <c r="C7" s="86" t="str">
        <f>HYPERLINK("http://www.giftypedia.com/Holidays_for_Special_Causes","Holidays for Special Causes")</f>
        <v>Holidays for Special Causes</v>
      </c>
      <c r="D7" s="86" t="str">
        <f>HYPERLINK("http://www.giftypedia.com/Food_Holidays","Food Holidays (e.g. Pancake Day)")</f>
        <v>Food Holidays (e.g. Pancake Day)</v>
      </c>
      <c r="E7" s="86" t="str">
        <f>HYPERLINK("http://www.giftypedia.com/STEM_Holidays","STEM Holidays in the United States")</f>
        <v>STEM Holidays in the United States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>
      <c r="A8" s="105" t="s">
        <v>141</v>
      </c>
      <c r="B8" s="86" t="str">
        <f>HYPERLINK("https://www.weather.gov/media/ind/seasons.pdf","Solstice &amp; Equinox Dates")</f>
        <v>Solstice &amp; Equinox Dates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>
      <c r="A10" s="107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0"/>
    <col customWidth="1" min="2" max="11" width="21.86"/>
    <col customWidth="1" min="12" max="15" width="13.57"/>
  </cols>
  <sheetData>
    <row r="1">
      <c r="A1" s="90" t="s">
        <v>126</v>
      </c>
      <c r="B1" s="92" t="s">
        <v>126</v>
      </c>
      <c r="C1" s="92" t="s">
        <v>128</v>
      </c>
      <c r="D1" s="92" t="s">
        <v>126</v>
      </c>
      <c r="E1" s="92" t="s">
        <v>128</v>
      </c>
      <c r="F1" s="92" t="s">
        <v>126</v>
      </c>
      <c r="G1" s="92" t="s">
        <v>128</v>
      </c>
      <c r="H1" s="92" t="s">
        <v>126</v>
      </c>
      <c r="I1" s="92" t="s">
        <v>128</v>
      </c>
      <c r="J1" s="92" t="s">
        <v>126</v>
      </c>
      <c r="K1" s="92" t="s">
        <v>128</v>
      </c>
      <c r="L1" s="92" t="s">
        <v>126</v>
      </c>
      <c r="M1" s="92" t="s">
        <v>128</v>
      </c>
      <c r="N1" s="94"/>
      <c r="O1" s="95"/>
    </row>
    <row r="2">
      <c r="A2" s="97" t="s">
        <v>130</v>
      </c>
      <c r="B2" s="99" t="s">
        <v>132</v>
      </c>
      <c r="C2" s="100"/>
      <c r="D2" s="99" t="s">
        <v>134</v>
      </c>
      <c r="E2" s="100"/>
      <c r="F2" s="99" t="s">
        <v>135</v>
      </c>
      <c r="G2" s="100"/>
      <c r="H2" s="99" t="s">
        <v>136</v>
      </c>
      <c r="I2" s="100"/>
      <c r="J2" s="99" t="s">
        <v>137</v>
      </c>
      <c r="K2" s="100"/>
      <c r="L2" s="99" t="s">
        <v>138</v>
      </c>
      <c r="M2" s="100"/>
      <c r="N2" s="99" t="s">
        <v>139</v>
      </c>
      <c r="O2" s="100"/>
    </row>
    <row r="3">
      <c r="A3" s="102" t="s">
        <v>140</v>
      </c>
      <c r="B3" s="103"/>
      <c r="C3" s="104"/>
      <c r="D3" s="103"/>
      <c r="E3" s="104"/>
      <c r="F3" s="103"/>
      <c r="G3" s="104"/>
      <c r="H3" s="103"/>
      <c r="I3" s="104"/>
      <c r="J3" s="103"/>
      <c r="K3" s="104"/>
      <c r="L3" s="106"/>
      <c r="M3" s="104"/>
      <c r="N3" s="106"/>
      <c r="O3" s="104"/>
    </row>
    <row r="4">
      <c r="A4" s="108"/>
      <c r="B4" s="95"/>
      <c r="C4" s="100"/>
      <c r="D4" s="95"/>
      <c r="E4" s="100"/>
      <c r="F4" s="95"/>
      <c r="G4" s="100"/>
      <c r="H4" s="95"/>
      <c r="I4" s="100"/>
      <c r="J4" s="95"/>
      <c r="K4" s="100"/>
      <c r="L4" s="95"/>
      <c r="M4" s="100"/>
      <c r="N4" s="95"/>
      <c r="O4" s="100"/>
    </row>
    <row r="5">
      <c r="A5" s="102" t="s">
        <v>142</v>
      </c>
      <c r="B5" s="103"/>
      <c r="C5" s="104"/>
      <c r="D5" s="103"/>
      <c r="E5" s="104"/>
      <c r="F5" s="103"/>
      <c r="G5" s="104"/>
      <c r="H5" s="103"/>
      <c r="I5" s="104"/>
      <c r="J5" s="103"/>
      <c r="K5" s="104"/>
      <c r="L5" s="106"/>
      <c r="M5" s="104"/>
      <c r="N5" s="106"/>
      <c r="O5" s="104"/>
    </row>
    <row r="6">
      <c r="A6" s="108"/>
      <c r="B6" s="95"/>
      <c r="C6" s="100"/>
      <c r="D6" s="95"/>
      <c r="E6" s="100"/>
      <c r="F6" s="95"/>
      <c r="G6" s="100"/>
      <c r="H6" s="95"/>
      <c r="I6" s="100"/>
      <c r="J6" s="95"/>
      <c r="K6" s="100"/>
      <c r="L6" s="95"/>
      <c r="M6" s="100"/>
      <c r="N6" s="95"/>
      <c r="O6" s="100"/>
    </row>
    <row r="7">
      <c r="A7" s="102" t="s">
        <v>143</v>
      </c>
      <c r="B7" s="103"/>
      <c r="C7" s="104"/>
      <c r="D7" s="103"/>
      <c r="E7" s="104"/>
      <c r="F7" s="103"/>
      <c r="G7" s="104"/>
      <c r="H7" s="103"/>
      <c r="I7" s="104"/>
      <c r="J7" s="103"/>
      <c r="K7" s="104"/>
      <c r="L7" s="106"/>
      <c r="M7" s="104"/>
      <c r="N7" s="106"/>
      <c r="O7" s="104"/>
    </row>
    <row r="8">
      <c r="A8" s="108"/>
      <c r="B8" s="95"/>
      <c r="C8" s="100"/>
      <c r="D8" s="95"/>
      <c r="E8" s="100"/>
      <c r="F8" s="95"/>
      <c r="G8" s="100"/>
      <c r="H8" s="95"/>
      <c r="I8" s="100"/>
      <c r="J8" s="95"/>
      <c r="K8" s="100"/>
      <c r="L8" s="95"/>
      <c r="M8" s="100"/>
      <c r="N8" s="95"/>
      <c r="O8" s="100"/>
    </row>
    <row r="9">
      <c r="A9" s="102" t="s">
        <v>144</v>
      </c>
      <c r="B9" s="103"/>
      <c r="C9" s="104"/>
      <c r="D9" s="103"/>
      <c r="E9" s="104"/>
      <c r="F9" s="103"/>
      <c r="G9" s="104"/>
      <c r="H9" s="103"/>
      <c r="I9" s="104"/>
      <c r="J9" s="103"/>
      <c r="K9" s="104"/>
      <c r="L9" s="106"/>
      <c r="M9" s="104"/>
      <c r="N9" s="106"/>
      <c r="O9" s="104"/>
    </row>
    <row r="10">
      <c r="A10" s="108"/>
      <c r="B10" s="95"/>
      <c r="C10" s="100"/>
      <c r="D10" s="95"/>
      <c r="E10" s="100"/>
      <c r="F10" s="95"/>
      <c r="G10" s="100"/>
      <c r="H10" s="95"/>
      <c r="I10" s="100"/>
      <c r="J10" s="95"/>
      <c r="K10" s="100"/>
      <c r="L10" s="95"/>
      <c r="M10" s="100"/>
      <c r="N10" s="95"/>
      <c r="O10" s="100"/>
    </row>
    <row r="11">
      <c r="A11" s="102" t="s">
        <v>145</v>
      </c>
      <c r="B11" s="103"/>
      <c r="C11" s="104"/>
      <c r="D11" s="103"/>
      <c r="E11" s="104"/>
      <c r="F11" s="103"/>
      <c r="G11" s="104"/>
      <c r="H11" s="103"/>
      <c r="I11" s="104"/>
      <c r="J11" s="103"/>
      <c r="K11" s="104"/>
      <c r="L11" s="106"/>
      <c r="M11" s="104"/>
      <c r="N11" s="106"/>
      <c r="O11" s="104"/>
    </row>
    <row r="12">
      <c r="A12" s="108"/>
      <c r="B12" s="95"/>
      <c r="C12" s="100"/>
      <c r="D12" s="95"/>
      <c r="E12" s="100"/>
      <c r="F12" s="95"/>
      <c r="G12" s="100"/>
      <c r="H12" s="95"/>
      <c r="I12" s="100"/>
      <c r="J12" s="95"/>
      <c r="K12" s="100"/>
      <c r="L12" s="95"/>
      <c r="M12" s="100"/>
      <c r="N12" s="95"/>
      <c r="O12" s="100"/>
    </row>
    <row r="13">
      <c r="A13" s="102" t="s">
        <v>146</v>
      </c>
      <c r="B13" s="103"/>
      <c r="C13" s="104"/>
      <c r="D13" s="103"/>
      <c r="E13" s="104"/>
      <c r="F13" s="103"/>
      <c r="G13" s="104"/>
      <c r="H13" s="103"/>
      <c r="I13" s="104"/>
      <c r="J13" s="103"/>
      <c r="K13" s="104"/>
      <c r="L13" s="106"/>
      <c r="M13" s="104"/>
      <c r="N13" s="106"/>
      <c r="O13" s="104"/>
    </row>
    <row r="14">
      <c r="A14" s="108"/>
      <c r="B14" s="95"/>
      <c r="C14" s="100"/>
      <c r="D14" s="95"/>
      <c r="E14" s="100"/>
      <c r="F14" s="95"/>
      <c r="G14" s="100"/>
      <c r="H14" s="95"/>
      <c r="I14" s="100"/>
      <c r="J14" s="95"/>
      <c r="K14" s="100"/>
      <c r="L14" s="95"/>
      <c r="M14" s="100"/>
      <c r="N14" s="95"/>
      <c r="O14" s="100"/>
    </row>
    <row r="15">
      <c r="A15" s="90" t="s">
        <v>126</v>
      </c>
      <c r="B15" s="92" t="s">
        <v>126</v>
      </c>
      <c r="C15" s="92" t="s">
        <v>128</v>
      </c>
      <c r="D15" s="92" t="s">
        <v>126</v>
      </c>
      <c r="E15" s="92" t="s">
        <v>128</v>
      </c>
      <c r="F15" s="92" t="s">
        <v>126</v>
      </c>
      <c r="G15" s="92" t="s">
        <v>128</v>
      </c>
      <c r="H15" s="92" t="s">
        <v>126</v>
      </c>
      <c r="I15" s="92" t="s">
        <v>128</v>
      </c>
      <c r="J15" s="92" t="s">
        <v>126</v>
      </c>
      <c r="K15" s="92" t="s">
        <v>128</v>
      </c>
      <c r="L15" s="92" t="s">
        <v>126</v>
      </c>
      <c r="M15" s="92" t="s">
        <v>128</v>
      </c>
      <c r="N15" s="94"/>
      <c r="O15" s="95"/>
    </row>
    <row r="16">
      <c r="A16" s="97" t="s">
        <v>147</v>
      </c>
      <c r="B16" s="99" t="s">
        <v>132</v>
      </c>
      <c r="C16" s="100"/>
      <c r="D16" s="99" t="s">
        <v>134</v>
      </c>
      <c r="E16" s="100"/>
      <c r="F16" s="99" t="s">
        <v>135</v>
      </c>
      <c r="G16" s="100"/>
      <c r="H16" s="99" t="s">
        <v>136</v>
      </c>
      <c r="I16" s="100"/>
      <c r="J16" s="99" t="s">
        <v>137</v>
      </c>
      <c r="K16" s="100"/>
      <c r="L16" s="99" t="s">
        <v>138</v>
      </c>
      <c r="M16" s="100"/>
      <c r="N16" s="99" t="s">
        <v>139</v>
      </c>
      <c r="O16" s="100"/>
    </row>
    <row r="17">
      <c r="A17" s="102" t="s">
        <v>140</v>
      </c>
      <c r="B17" s="103"/>
      <c r="C17" s="104"/>
      <c r="D17" s="103"/>
      <c r="E17" s="104"/>
      <c r="F17" s="103"/>
      <c r="G17" s="104"/>
      <c r="H17" s="103"/>
      <c r="I17" s="104"/>
      <c r="J17" s="103"/>
      <c r="K17" s="104"/>
      <c r="L17" s="106"/>
      <c r="M17" s="104"/>
      <c r="N17" s="106"/>
      <c r="O17" s="104"/>
    </row>
    <row r="18">
      <c r="A18" s="108"/>
      <c r="B18" s="95"/>
      <c r="C18" s="100"/>
      <c r="D18" s="95"/>
      <c r="E18" s="100"/>
      <c r="F18" s="95"/>
      <c r="G18" s="100"/>
      <c r="H18" s="95"/>
      <c r="I18" s="100"/>
      <c r="J18" s="95"/>
      <c r="K18" s="100"/>
      <c r="L18" s="95"/>
      <c r="M18" s="100"/>
      <c r="N18" s="95"/>
      <c r="O18" s="100"/>
    </row>
    <row r="19">
      <c r="A19" s="102" t="s">
        <v>142</v>
      </c>
      <c r="B19" s="103"/>
      <c r="C19" s="104"/>
      <c r="D19" s="103"/>
      <c r="E19" s="104"/>
      <c r="F19" s="103"/>
      <c r="G19" s="104"/>
      <c r="H19" s="103"/>
      <c r="I19" s="104"/>
      <c r="J19" s="103"/>
      <c r="K19" s="104"/>
      <c r="L19" s="106"/>
      <c r="M19" s="104"/>
      <c r="N19" s="106"/>
      <c r="O19" s="104"/>
    </row>
    <row r="20">
      <c r="A20" s="108"/>
      <c r="B20" s="95"/>
      <c r="C20" s="100"/>
      <c r="D20" s="95"/>
      <c r="E20" s="100"/>
      <c r="F20" s="95"/>
      <c r="G20" s="100"/>
      <c r="H20" s="95"/>
      <c r="I20" s="100"/>
      <c r="J20" s="95"/>
      <c r="K20" s="100"/>
      <c r="L20" s="95"/>
      <c r="M20" s="100"/>
      <c r="N20" s="95"/>
      <c r="O20" s="100"/>
    </row>
    <row r="21">
      <c r="A21" s="102" t="s">
        <v>143</v>
      </c>
      <c r="B21" s="103"/>
      <c r="C21" s="104"/>
      <c r="D21" s="103"/>
      <c r="E21" s="104"/>
      <c r="F21" s="103"/>
      <c r="G21" s="104"/>
      <c r="H21" s="103"/>
      <c r="I21" s="104"/>
      <c r="J21" s="103"/>
      <c r="K21" s="104"/>
      <c r="L21" s="106"/>
      <c r="M21" s="104"/>
      <c r="N21" s="106"/>
      <c r="O21" s="104"/>
    </row>
    <row r="22">
      <c r="A22" s="108"/>
      <c r="B22" s="95"/>
      <c r="C22" s="100"/>
      <c r="D22" s="95"/>
      <c r="E22" s="100"/>
      <c r="F22" s="95"/>
      <c r="G22" s="100"/>
      <c r="H22" s="95"/>
      <c r="I22" s="100"/>
      <c r="J22" s="95"/>
      <c r="K22" s="100"/>
      <c r="L22" s="95"/>
      <c r="M22" s="100"/>
      <c r="N22" s="95"/>
      <c r="O22" s="100"/>
    </row>
    <row r="23">
      <c r="A23" s="102" t="s">
        <v>144</v>
      </c>
      <c r="B23" s="103"/>
      <c r="C23" s="104"/>
      <c r="D23" s="103"/>
      <c r="E23" s="104"/>
      <c r="F23" s="103"/>
      <c r="G23" s="104"/>
      <c r="H23" s="103"/>
      <c r="I23" s="104"/>
      <c r="J23" s="103"/>
      <c r="K23" s="104"/>
      <c r="L23" s="106"/>
      <c r="M23" s="104"/>
      <c r="N23" s="106"/>
      <c r="O23" s="104"/>
    </row>
    <row r="24">
      <c r="A24" s="108"/>
      <c r="B24" s="95"/>
      <c r="C24" s="100"/>
      <c r="D24" s="95"/>
      <c r="E24" s="100"/>
      <c r="F24" s="95"/>
      <c r="G24" s="100"/>
      <c r="H24" s="95"/>
      <c r="I24" s="100"/>
      <c r="J24" s="95"/>
      <c r="K24" s="100"/>
      <c r="L24" s="95"/>
      <c r="M24" s="100"/>
      <c r="N24" s="95"/>
      <c r="O24" s="100"/>
    </row>
    <row r="25">
      <c r="A25" s="102" t="s">
        <v>145</v>
      </c>
      <c r="B25" s="103"/>
      <c r="C25" s="104"/>
      <c r="D25" s="103"/>
      <c r="E25" s="104"/>
      <c r="F25" s="103"/>
      <c r="G25" s="104"/>
      <c r="H25" s="103"/>
      <c r="I25" s="104"/>
      <c r="J25" s="103"/>
      <c r="K25" s="104"/>
      <c r="L25" s="106"/>
      <c r="M25" s="104"/>
      <c r="N25" s="106"/>
      <c r="O25" s="104"/>
    </row>
    <row r="26">
      <c r="A26" s="108"/>
      <c r="B26" s="95"/>
      <c r="C26" s="100"/>
      <c r="D26" s="95"/>
      <c r="E26" s="100"/>
      <c r="F26" s="95"/>
      <c r="G26" s="100"/>
      <c r="H26" s="95"/>
      <c r="I26" s="100"/>
      <c r="J26" s="95"/>
      <c r="K26" s="100"/>
      <c r="L26" s="95"/>
      <c r="M26" s="100"/>
      <c r="N26" s="95"/>
      <c r="O26" s="100"/>
    </row>
    <row r="27">
      <c r="A27" s="102" t="s">
        <v>146</v>
      </c>
      <c r="B27" s="103"/>
      <c r="C27" s="104"/>
      <c r="D27" s="103"/>
      <c r="E27" s="104"/>
      <c r="F27" s="103"/>
      <c r="G27" s="104"/>
      <c r="H27" s="103"/>
      <c r="I27" s="104"/>
      <c r="J27" s="103"/>
      <c r="K27" s="104"/>
      <c r="L27" s="106"/>
      <c r="M27" s="104"/>
      <c r="N27" s="106"/>
      <c r="O27" s="104"/>
    </row>
    <row r="28">
      <c r="A28" s="108"/>
      <c r="B28" s="95"/>
      <c r="C28" s="100"/>
      <c r="D28" s="95"/>
      <c r="E28" s="100"/>
      <c r="F28" s="95"/>
      <c r="G28" s="100"/>
      <c r="H28" s="95"/>
      <c r="I28" s="100"/>
      <c r="J28" s="95"/>
      <c r="K28" s="100"/>
      <c r="L28" s="95"/>
      <c r="M28" s="100"/>
      <c r="N28" s="95"/>
      <c r="O28" s="100"/>
    </row>
    <row r="29">
      <c r="A29" s="90" t="s">
        <v>126</v>
      </c>
      <c r="B29" s="92" t="s">
        <v>126</v>
      </c>
      <c r="C29" s="92" t="s">
        <v>128</v>
      </c>
      <c r="D29" s="92" t="s">
        <v>126</v>
      </c>
      <c r="E29" s="92" t="s">
        <v>128</v>
      </c>
      <c r="F29" s="92" t="s">
        <v>126</v>
      </c>
      <c r="G29" s="92" t="s">
        <v>128</v>
      </c>
      <c r="H29" s="92" t="s">
        <v>126</v>
      </c>
      <c r="I29" s="92" t="s">
        <v>128</v>
      </c>
      <c r="J29" s="92" t="s">
        <v>126</v>
      </c>
      <c r="K29" s="92" t="s">
        <v>128</v>
      </c>
      <c r="L29" s="92" t="s">
        <v>126</v>
      </c>
      <c r="M29" s="92" t="s">
        <v>128</v>
      </c>
      <c r="N29" s="94"/>
      <c r="O29" s="95"/>
    </row>
    <row r="30">
      <c r="A30" s="97" t="s">
        <v>148</v>
      </c>
      <c r="B30" s="99" t="s">
        <v>132</v>
      </c>
      <c r="C30" s="100"/>
      <c r="D30" s="99" t="s">
        <v>134</v>
      </c>
      <c r="E30" s="100"/>
      <c r="F30" s="99" t="s">
        <v>135</v>
      </c>
      <c r="G30" s="100"/>
      <c r="H30" s="99" t="s">
        <v>136</v>
      </c>
      <c r="I30" s="100"/>
      <c r="J30" s="99" t="s">
        <v>137</v>
      </c>
      <c r="K30" s="100"/>
      <c r="L30" s="99" t="s">
        <v>138</v>
      </c>
      <c r="M30" s="100"/>
      <c r="N30" s="99" t="s">
        <v>139</v>
      </c>
      <c r="O30" s="100"/>
    </row>
    <row r="31">
      <c r="A31" s="102" t="s">
        <v>140</v>
      </c>
      <c r="B31" s="103"/>
      <c r="C31" s="104"/>
      <c r="D31" s="103"/>
      <c r="E31" s="104"/>
      <c r="F31" s="103"/>
      <c r="G31" s="104"/>
      <c r="H31" s="103"/>
      <c r="I31" s="104"/>
      <c r="J31" s="103"/>
      <c r="K31" s="104"/>
      <c r="L31" s="106"/>
      <c r="M31" s="104"/>
      <c r="N31" s="106"/>
      <c r="O31" s="104"/>
    </row>
    <row r="32">
      <c r="A32" s="108"/>
      <c r="B32" s="95"/>
      <c r="C32" s="100"/>
      <c r="D32" s="95"/>
      <c r="E32" s="100"/>
      <c r="F32" s="95"/>
      <c r="G32" s="100"/>
      <c r="H32" s="95"/>
      <c r="I32" s="100"/>
      <c r="J32" s="95"/>
      <c r="K32" s="100"/>
      <c r="L32" s="95"/>
      <c r="M32" s="100"/>
      <c r="N32" s="95"/>
      <c r="O32" s="100"/>
    </row>
    <row r="33">
      <c r="A33" s="102" t="s">
        <v>142</v>
      </c>
      <c r="B33" s="103"/>
      <c r="C33" s="104"/>
      <c r="D33" s="103"/>
      <c r="E33" s="104"/>
      <c r="F33" s="103"/>
      <c r="G33" s="104"/>
      <c r="H33" s="103"/>
      <c r="I33" s="104"/>
      <c r="J33" s="103"/>
      <c r="K33" s="104"/>
      <c r="L33" s="106"/>
      <c r="M33" s="104"/>
      <c r="N33" s="106"/>
      <c r="O33" s="104"/>
    </row>
    <row r="34">
      <c r="A34" s="108"/>
      <c r="B34" s="95"/>
      <c r="C34" s="100"/>
      <c r="D34" s="95"/>
      <c r="E34" s="100"/>
      <c r="F34" s="95"/>
      <c r="G34" s="100"/>
      <c r="H34" s="95"/>
      <c r="I34" s="100"/>
      <c r="J34" s="95"/>
      <c r="K34" s="100"/>
      <c r="L34" s="95"/>
      <c r="M34" s="100"/>
      <c r="N34" s="95"/>
      <c r="O34" s="100"/>
    </row>
    <row r="35">
      <c r="A35" s="102" t="s">
        <v>143</v>
      </c>
      <c r="B35" s="103"/>
      <c r="C35" s="104"/>
      <c r="D35" s="103"/>
      <c r="E35" s="104"/>
      <c r="F35" s="103"/>
      <c r="G35" s="104"/>
      <c r="H35" s="103"/>
      <c r="I35" s="104"/>
      <c r="J35" s="103"/>
      <c r="K35" s="104"/>
      <c r="L35" s="106"/>
      <c r="M35" s="104"/>
      <c r="N35" s="106"/>
      <c r="O35" s="104"/>
    </row>
    <row r="36">
      <c r="A36" s="108"/>
      <c r="B36" s="95"/>
      <c r="C36" s="100"/>
      <c r="D36" s="95"/>
      <c r="E36" s="100"/>
      <c r="F36" s="95"/>
      <c r="G36" s="100"/>
      <c r="H36" s="95"/>
      <c r="I36" s="100"/>
      <c r="J36" s="95"/>
      <c r="K36" s="100"/>
      <c r="L36" s="95"/>
      <c r="M36" s="100"/>
      <c r="N36" s="95"/>
      <c r="O36" s="100"/>
    </row>
    <row r="37">
      <c r="A37" s="102" t="s">
        <v>144</v>
      </c>
      <c r="B37" s="103"/>
      <c r="C37" s="104"/>
      <c r="D37" s="103"/>
      <c r="E37" s="104"/>
      <c r="F37" s="103"/>
      <c r="G37" s="104"/>
      <c r="H37" s="103"/>
      <c r="I37" s="104"/>
      <c r="J37" s="103"/>
      <c r="K37" s="104"/>
      <c r="L37" s="106"/>
      <c r="M37" s="104"/>
      <c r="N37" s="106"/>
      <c r="O37" s="104"/>
    </row>
    <row r="38">
      <c r="A38" s="108"/>
      <c r="B38" s="95"/>
      <c r="C38" s="100"/>
      <c r="D38" s="95"/>
      <c r="E38" s="100"/>
      <c r="F38" s="95"/>
      <c r="G38" s="100"/>
      <c r="H38" s="95"/>
      <c r="I38" s="100"/>
      <c r="J38" s="95"/>
      <c r="K38" s="100"/>
      <c r="L38" s="95"/>
      <c r="M38" s="100"/>
      <c r="N38" s="95"/>
      <c r="O38" s="100"/>
    </row>
    <row r="39">
      <c r="A39" s="102" t="s">
        <v>145</v>
      </c>
      <c r="B39" s="103"/>
      <c r="C39" s="104"/>
      <c r="D39" s="103"/>
      <c r="E39" s="104"/>
      <c r="F39" s="103"/>
      <c r="G39" s="104"/>
      <c r="H39" s="103"/>
      <c r="I39" s="104"/>
      <c r="J39" s="103"/>
      <c r="K39" s="104"/>
      <c r="L39" s="106"/>
      <c r="M39" s="104"/>
      <c r="N39" s="106"/>
      <c r="O39" s="104"/>
    </row>
    <row r="40">
      <c r="A40" s="108"/>
      <c r="B40" s="95"/>
      <c r="C40" s="100"/>
      <c r="D40" s="95"/>
      <c r="E40" s="100"/>
      <c r="F40" s="95"/>
      <c r="G40" s="100"/>
      <c r="H40" s="95"/>
      <c r="I40" s="100"/>
      <c r="J40" s="95"/>
      <c r="K40" s="100"/>
      <c r="L40" s="95"/>
      <c r="M40" s="100"/>
      <c r="N40" s="95"/>
      <c r="O40" s="100"/>
    </row>
    <row r="41">
      <c r="A41" s="102" t="s">
        <v>146</v>
      </c>
      <c r="B41" s="103"/>
      <c r="C41" s="104"/>
      <c r="D41" s="103"/>
      <c r="E41" s="104"/>
      <c r="F41" s="103"/>
      <c r="G41" s="104"/>
      <c r="H41" s="103"/>
      <c r="I41" s="104"/>
      <c r="J41" s="103"/>
      <c r="K41" s="104"/>
      <c r="L41" s="106"/>
      <c r="M41" s="104"/>
      <c r="N41" s="106"/>
      <c r="O41" s="104"/>
    </row>
    <row r="42">
      <c r="A42" s="108"/>
      <c r="B42" s="95"/>
      <c r="C42" s="100"/>
      <c r="D42" s="95"/>
      <c r="E42" s="100"/>
      <c r="F42" s="95"/>
      <c r="G42" s="100"/>
      <c r="H42" s="95"/>
      <c r="I42" s="100"/>
      <c r="J42" s="95"/>
      <c r="K42" s="100"/>
      <c r="L42" s="95"/>
      <c r="M42" s="100"/>
      <c r="N42" s="95"/>
      <c r="O42" s="100"/>
    </row>
    <row r="43">
      <c r="A43" s="90" t="s">
        <v>126</v>
      </c>
      <c r="B43" s="92" t="s">
        <v>126</v>
      </c>
      <c r="C43" s="92" t="s">
        <v>128</v>
      </c>
      <c r="D43" s="92" t="s">
        <v>126</v>
      </c>
      <c r="E43" s="92" t="s">
        <v>128</v>
      </c>
      <c r="F43" s="92" t="s">
        <v>126</v>
      </c>
      <c r="G43" s="92" t="s">
        <v>128</v>
      </c>
      <c r="H43" s="92" t="s">
        <v>126</v>
      </c>
      <c r="I43" s="92" t="s">
        <v>128</v>
      </c>
      <c r="J43" s="92" t="s">
        <v>126</v>
      </c>
      <c r="K43" s="92" t="s">
        <v>128</v>
      </c>
      <c r="L43" s="92" t="s">
        <v>126</v>
      </c>
      <c r="M43" s="92" t="s">
        <v>128</v>
      </c>
      <c r="N43" s="94"/>
      <c r="O43" s="95"/>
    </row>
    <row r="44">
      <c r="A44" s="97" t="s">
        <v>149</v>
      </c>
      <c r="B44" s="99" t="s">
        <v>132</v>
      </c>
      <c r="C44" s="100"/>
      <c r="D44" s="99" t="s">
        <v>134</v>
      </c>
      <c r="E44" s="100"/>
      <c r="F44" s="99" t="s">
        <v>135</v>
      </c>
      <c r="G44" s="100"/>
      <c r="H44" s="99" t="s">
        <v>136</v>
      </c>
      <c r="I44" s="100"/>
      <c r="J44" s="99" t="s">
        <v>137</v>
      </c>
      <c r="K44" s="100"/>
      <c r="L44" s="99" t="s">
        <v>138</v>
      </c>
      <c r="M44" s="100"/>
      <c r="N44" s="99" t="s">
        <v>139</v>
      </c>
      <c r="O44" s="100"/>
    </row>
    <row r="45">
      <c r="A45" s="102" t="s">
        <v>140</v>
      </c>
      <c r="B45" s="103"/>
      <c r="C45" s="104"/>
      <c r="D45" s="103"/>
      <c r="E45" s="104"/>
      <c r="F45" s="103"/>
      <c r="G45" s="104"/>
      <c r="H45" s="103"/>
      <c r="I45" s="104"/>
      <c r="J45" s="103"/>
      <c r="K45" s="104"/>
      <c r="L45" s="106"/>
      <c r="M45" s="104"/>
      <c r="N45" s="106"/>
      <c r="O45" s="104"/>
    </row>
    <row r="46">
      <c r="A46" s="108"/>
      <c r="B46" s="95"/>
      <c r="C46" s="100"/>
      <c r="D46" s="95"/>
      <c r="E46" s="100"/>
      <c r="F46" s="95"/>
      <c r="G46" s="100"/>
      <c r="H46" s="95"/>
      <c r="I46" s="100"/>
      <c r="J46" s="95"/>
      <c r="K46" s="100"/>
      <c r="L46" s="95"/>
      <c r="M46" s="100"/>
      <c r="N46" s="95"/>
      <c r="O46" s="100"/>
    </row>
    <row r="47">
      <c r="A47" s="102" t="s">
        <v>142</v>
      </c>
      <c r="B47" s="103"/>
      <c r="C47" s="104"/>
      <c r="D47" s="103"/>
      <c r="E47" s="104"/>
      <c r="F47" s="103"/>
      <c r="G47" s="104"/>
      <c r="H47" s="103"/>
      <c r="I47" s="104"/>
      <c r="J47" s="103"/>
      <c r="K47" s="104"/>
      <c r="L47" s="106"/>
      <c r="M47" s="104"/>
      <c r="N47" s="106"/>
      <c r="O47" s="104"/>
    </row>
    <row r="48">
      <c r="A48" s="108"/>
      <c r="B48" s="95"/>
      <c r="C48" s="100"/>
      <c r="D48" s="95"/>
      <c r="E48" s="100"/>
      <c r="F48" s="95"/>
      <c r="G48" s="100"/>
      <c r="H48" s="95"/>
      <c r="I48" s="100"/>
      <c r="J48" s="95"/>
      <c r="K48" s="100"/>
      <c r="L48" s="95"/>
      <c r="M48" s="100"/>
      <c r="N48" s="95"/>
      <c r="O48" s="100"/>
    </row>
    <row r="49">
      <c r="A49" s="102" t="s">
        <v>143</v>
      </c>
      <c r="B49" s="103"/>
      <c r="C49" s="104"/>
      <c r="D49" s="103"/>
      <c r="E49" s="104"/>
      <c r="F49" s="103"/>
      <c r="G49" s="104"/>
      <c r="H49" s="103"/>
      <c r="I49" s="104"/>
      <c r="J49" s="103"/>
      <c r="K49" s="104"/>
      <c r="L49" s="106"/>
      <c r="M49" s="104"/>
      <c r="N49" s="106"/>
      <c r="O49" s="104"/>
    </row>
    <row r="50">
      <c r="A50" s="108"/>
      <c r="B50" s="95"/>
      <c r="C50" s="100"/>
      <c r="D50" s="95"/>
      <c r="E50" s="100"/>
      <c r="F50" s="95"/>
      <c r="G50" s="100"/>
      <c r="H50" s="95"/>
      <c r="I50" s="100"/>
      <c r="J50" s="95"/>
      <c r="K50" s="100"/>
      <c r="L50" s="95"/>
      <c r="M50" s="100"/>
      <c r="N50" s="95"/>
      <c r="O50" s="100"/>
    </row>
    <row r="51">
      <c r="A51" s="102" t="s">
        <v>144</v>
      </c>
      <c r="B51" s="103"/>
      <c r="C51" s="104"/>
      <c r="D51" s="103"/>
      <c r="E51" s="104"/>
      <c r="F51" s="103"/>
      <c r="G51" s="104"/>
      <c r="H51" s="103"/>
      <c r="I51" s="104"/>
      <c r="J51" s="103"/>
      <c r="K51" s="104"/>
      <c r="L51" s="106"/>
      <c r="M51" s="104"/>
      <c r="N51" s="106"/>
      <c r="O51" s="104"/>
    </row>
    <row r="52">
      <c r="A52" s="108"/>
      <c r="B52" s="95"/>
      <c r="C52" s="100"/>
      <c r="D52" s="95"/>
      <c r="E52" s="100"/>
      <c r="F52" s="95"/>
      <c r="G52" s="100"/>
      <c r="H52" s="95"/>
      <c r="I52" s="100"/>
      <c r="J52" s="95"/>
      <c r="K52" s="100"/>
      <c r="L52" s="95"/>
      <c r="M52" s="100"/>
      <c r="N52" s="95"/>
      <c r="O52" s="100"/>
    </row>
    <row r="53">
      <c r="A53" s="102" t="s">
        <v>145</v>
      </c>
      <c r="B53" s="103"/>
      <c r="C53" s="104"/>
      <c r="D53" s="103"/>
      <c r="E53" s="104"/>
      <c r="F53" s="103"/>
      <c r="G53" s="104"/>
      <c r="H53" s="103"/>
      <c r="I53" s="104"/>
      <c r="J53" s="103"/>
      <c r="K53" s="104"/>
      <c r="L53" s="106"/>
      <c r="M53" s="104"/>
      <c r="N53" s="106"/>
      <c r="O53" s="104"/>
    </row>
    <row r="54">
      <c r="A54" s="108"/>
      <c r="B54" s="95"/>
      <c r="C54" s="100"/>
      <c r="D54" s="95"/>
      <c r="E54" s="100"/>
      <c r="F54" s="95"/>
      <c r="G54" s="100"/>
      <c r="H54" s="95"/>
      <c r="I54" s="100"/>
      <c r="J54" s="95"/>
      <c r="K54" s="100"/>
      <c r="L54" s="95"/>
      <c r="M54" s="100"/>
      <c r="N54" s="95"/>
      <c r="O54" s="100"/>
    </row>
    <row r="55">
      <c r="A55" s="102" t="s">
        <v>146</v>
      </c>
      <c r="B55" s="103"/>
      <c r="C55" s="104"/>
      <c r="D55" s="103"/>
      <c r="E55" s="104"/>
      <c r="F55" s="103"/>
      <c r="G55" s="104"/>
      <c r="H55" s="103"/>
      <c r="I55" s="104"/>
      <c r="J55" s="103"/>
      <c r="K55" s="104"/>
      <c r="L55" s="106"/>
      <c r="M55" s="104"/>
      <c r="N55" s="106"/>
      <c r="O55" s="104"/>
    </row>
    <row r="56">
      <c r="A56" s="108"/>
      <c r="B56" s="95"/>
      <c r="C56" s="100"/>
      <c r="D56" s="95"/>
      <c r="E56" s="100"/>
      <c r="F56" s="95"/>
      <c r="G56" s="100"/>
      <c r="H56" s="95"/>
      <c r="I56" s="100"/>
      <c r="J56" s="95"/>
      <c r="K56" s="100"/>
      <c r="L56" s="95"/>
      <c r="M56" s="100"/>
      <c r="N56" s="95"/>
      <c r="O56" s="100"/>
    </row>
  </sheetData>
  <mergeCells count="224">
    <mergeCell ref="F9:G10"/>
    <mergeCell ref="D9:E10"/>
    <mergeCell ref="H7:I8"/>
    <mergeCell ref="H9:I10"/>
    <mergeCell ref="H5:I6"/>
    <mergeCell ref="H3:I4"/>
    <mergeCell ref="H2:I2"/>
    <mergeCell ref="D11:E12"/>
    <mergeCell ref="F11:G12"/>
    <mergeCell ref="H11:I12"/>
    <mergeCell ref="F13:G14"/>
    <mergeCell ref="D13:E14"/>
    <mergeCell ref="H13:I14"/>
    <mergeCell ref="D16:E16"/>
    <mergeCell ref="D17:E18"/>
    <mergeCell ref="H17:I18"/>
    <mergeCell ref="H16:I16"/>
    <mergeCell ref="A9:A10"/>
    <mergeCell ref="A11:A12"/>
    <mergeCell ref="F17:G18"/>
    <mergeCell ref="F16:G16"/>
    <mergeCell ref="B17:C18"/>
    <mergeCell ref="B16:C16"/>
    <mergeCell ref="B13:C14"/>
    <mergeCell ref="B11:C12"/>
    <mergeCell ref="A17:A18"/>
    <mergeCell ref="A13:A14"/>
    <mergeCell ref="D35:E36"/>
    <mergeCell ref="B33:C34"/>
    <mergeCell ref="A33:A34"/>
    <mergeCell ref="B37:C38"/>
    <mergeCell ref="H35:I36"/>
    <mergeCell ref="H37:I38"/>
    <mergeCell ref="D3:E4"/>
    <mergeCell ref="B3:C4"/>
    <mergeCell ref="D2:E2"/>
    <mergeCell ref="F3:G4"/>
    <mergeCell ref="F2:G2"/>
    <mergeCell ref="B2:C2"/>
    <mergeCell ref="A3:A4"/>
    <mergeCell ref="F5:G6"/>
    <mergeCell ref="F7:G8"/>
    <mergeCell ref="B9:C10"/>
    <mergeCell ref="B7:C8"/>
    <mergeCell ref="A7:A8"/>
    <mergeCell ref="D7:E8"/>
    <mergeCell ref="D5:E6"/>
    <mergeCell ref="B5:C6"/>
    <mergeCell ref="A5:A6"/>
    <mergeCell ref="F19:G20"/>
    <mergeCell ref="D19:E20"/>
    <mergeCell ref="B21:C22"/>
    <mergeCell ref="B19:C20"/>
    <mergeCell ref="A21:A22"/>
    <mergeCell ref="A19:A20"/>
    <mergeCell ref="F21:G22"/>
    <mergeCell ref="D21:E22"/>
    <mergeCell ref="F25:G26"/>
    <mergeCell ref="F23:G24"/>
    <mergeCell ref="F27:G28"/>
    <mergeCell ref="D23:E24"/>
    <mergeCell ref="A23:A24"/>
    <mergeCell ref="A25:A26"/>
    <mergeCell ref="F41:G42"/>
    <mergeCell ref="D41:E42"/>
    <mergeCell ref="B41:C42"/>
    <mergeCell ref="A41:A42"/>
    <mergeCell ref="A45:A46"/>
    <mergeCell ref="A47:A48"/>
    <mergeCell ref="F45:G46"/>
    <mergeCell ref="F47:G48"/>
    <mergeCell ref="F37:G38"/>
    <mergeCell ref="D37:E38"/>
    <mergeCell ref="F39:G40"/>
    <mergeCell ref="D39:E40"/>
    <mergeCell ref="F30:G30"/>
    <mergeCell ref="N41:O42"/>
    <mergeCell ref="N43:O43"/>
    <mergeCell ref="N53:O54"/>
    <mergeCell ref="N51:O52"/>
    <mergeCell ref="N33:O34"/>
    <mergeCell ref="N55:O56"/>
    <mergeCell ref="L41:M42"/>
    <mergeCell ref="L39:M40"/>
    <mergeCell ref="J37:K38"/>
    <mergeCell ref="J35:K36"/>
    <mergeCell ref="J33:K34"/>
    <mergeCell ref="J49:K50"/>
    <mergeCell ref="J39:K40"/>
    <mergeCell ref="J41:K42"/>
    <mergeCell ref="H41:I42"/>
    <mergeCell ref="B51:C52"/>
    <mergeCell ref="B49:C50"/>
    <mergeCell ref="A51:A52"/>
    <mergeCell ref="A49:A50"/>
    <mergeCell ref="B53:C54"/>
    <mergeCell ref="A53:A54"/>
    <mergeCell ref="B55:C56"/>
    <mergeCell ref="A55:A56"/>
    <mergeCell ref="A35:A36"/>
    <mergeCell ref="B35:C36"/>
    <mergeCell ref="B39:C40"/>
    <mergeCell ref="A39:A40"/>
    <mergeCell ref="D51:E52"/>
    <mergeCell ref="D49:E50"/>
    <mergeCell ref="H53:I54"/>
    <mergeCell ref="H55:I56"/>
    <mergeCell ref="F55:G56"/>
    <mergeCell ref="H49:I50"/>
    <mergeCell ref="H51:I52"/>
    <mergeCell ref="F49:G50"/>
    <mergeCell ref="F51:G52"/>
    <mergeCell ref="D47:E48"/>
    <mergeCell ref="B47:C48"/>
    <mergeCell ref="B44:C44"/>
    <mergeCell ref="B45:C46"/>
    <mergeCell ref="H45:I46"/>
    <mergeCell ref="D45:E46"/>
    <mergeCell ref="D44:E44"/>
    <mergeCell ref="F44:G44"/>
    <mergeCell ref="H44:I44"/>
    <mergeCell ref="J44:K44"/>
    <mergeCell ref="H47:I48"/>
    <mergeCell ref="L47:M48"/>
    <mergeCell ref="L44:M44"/>
    <mergeCell ref="L45:M46"/>
    <mergeCell ref="L35:M36"/>
    <mergeCell ref="L37:M38"/>
    <mergeCell ref="H39:I40"/>
    <mergeCell ref="N44:O44"/>
    <mergeCell ref="N45:O46"/>
    <mergeCell ref="J47:K48"/>
    <mergeCell ref="J45:K46"/>
    <mergeCell ref="N47:O48"/>
    <mergeCell ref="N49:O50"/>
    <mergeCell ref="N37:O38"/>
    <mergeCell ref="N39:O40"/>
    <mergeCell ref="N35:O36"/>
    <mergeCell ref="J27:K28"/>
    <mergeCell ref="L27:M28"/>
    <mergeCell ref="H25:I26"/>
    <mergeCell ref="J25:K26"/>
    <mergeCell ref="H27:I28"/>
    <mergeCell ref="L21:M22"/>
    <mergeCell ref="L19:M20"/>
    <mergeCell ref="H19:I20"/>
    <mergeCell ref="H21:I22"/>
    <mergeCell ref="H23:I24"/>
    <mergeCell ref="J31:K32"/>
    <mergeCell ref="J30:K30"/>
    <mergeCell ref="H30:I30"/>
    <mergeCell ref="F31:G32"/>
    <mergeCell ref="B31:C32"/>
    <mergeCell ref="F35:G36"/>
    <mergeCell ref="F33:G34"/>
    <mergeCell ref="D33:E34"/>
    <mergeCell ref="H31:I32"/>
    <mergeCell ref="H33:I34"/>
    <mergeCell ref="A37:A38"/>
    <mergeCell ref="A31:A32"/>
    <mergeCell ref="B25:C26"/>
    <mergeCell ref="D25:E26"/>
    <mergeCell ref="D31:E32"/>
    <mergeCell ref="D30:E30"/>
    <mergeCell ref="B30:C30"/>
    <mergeCell ref="D27:E28"/>
    <mergeCell ref="B27:C28"/>
    <mergeCell ref="A27:A28"/>
    <mergeCell ref="B23:C24"/>
    <mergeCell ref="N31:O32"/>
    <mergeCell ref="L33:M34"/>
    <mergeCell ref="L31:M32"/>
    <mergeCell ref="N29:O29"/>
    <mergeCell ref="N19:O20"/>
    <mergeCell ref="N30:O30"/>
    <mergeCell ref="L30:M30"/>
    <mergeCell ref="N27:O28"/>
    <mergeCell ref="N25:O26"/>
    <mergeCell ref="J23:K24"/>
    <mergeCell ref="N23:O24"/>
    <mergeCell ref="N21:O22"/>
    <mergeCell ref="L23:M24"/>
    <mergeCell ref="L25:M26"/>
    <mergeCell ref="L3:M4"/>
    <mergeCell ref="N3:O4"/>
    <mergeCell ref="J2:K2"/>
    <mergeCell ref="L2:M2"/>
    <mergeCell ref="N2:O2"/>
    <mergeCell ref="N1:O1"/>
    <mergeCell ref="J3:K4"/>
    <mergeCell ref="L9:M10"/>
    <mergeCell ref="L11:M12"/>
    <mergeCell ref="J11:K12"/>
    <mergeCell ref="J9:K10"/>
    <mergeCell ref="J7:K8"/>
    <mergeCell ref="L7:M8"/>
    <mergeCell ref="L17:M18"/>
    <mergeCell ref="L16:M16"/>
    <mergeCell ref="N17:O18"/>
    <mergeCell ref="N16:O16"/>
    <mergeCell ref="N15:O15"/>
    <mergeCell ref="J21:K22"/>
    <mergeCell ref="J19:K20"/>
    <mergeCell ref="J16:K16"/>
    <mergeCell ref="J17:K18"/>
    <mergeCell ref="L13:M14"/>
    <mergeCell ref="J13:K14"/>
    <mergeCell ref="L5:M6"/>
    <mergeCell ref="J5:K6"/>
    <mergeCell ref="N9:O10"/>
    <mergeCell ref="N11:O12"/>
    <mergeCell ref="N5:O6"/>
    <mergeCell ref="N7:O8"/>
    <mergeCell ref="N13:O14"/>
    <mergeCell ref="J53:K54"/>
    <mergeCell ref="J55:K56"/>
    <mergeCell ref="L55:M56"/>
    <mergeCell ref="L49:M50"/>
    <mergeCell ref="L51:M52"/>
    <mergeCell ref="F53:G54"/>
    <mergeCell ref="L53:M54"/>
    <mergeCell ref="D53:E54"/>
    <mergeCell ref="J51:K52"/>
    <mergeCell ref="D55:E5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8.14"/>
    <col customWidth="1" min="2" max="4" width="20.14"/>
    <col customWidth="1" min="5" max="5" width="59.0"/>
    <col customWidth="1" min="6" max="6" width="71.71"/>
    <col customWidth="1" min="7" max="7" width="68.43"/>
    <col customWidth="1" min="8" max="8" width="67.43"/>
    <col customWidth="1" min="9" max="9" width="37.14"/>
    <col customWidth="1" min="10" max="10" width="62.29"/>
  </cols>
  <sheetData>
    <row r="1" ht="1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ht="45.0" customHeight="1">
      <c r="A2" s="3">
        <v>43497.0</v>
      </c>
      <c r="B2" s="5"/>
      <c r="C2" s="5"/>
      <c r="D2" s="5"/>
      <c r="E2" s="6" t="s">
        <v>10</v>
      </c>
      <c r="F2" s="11"/>
      <c r="G2" s="5"/>
      <c r="H2" s="19"/>
      <c r="I2" s="5"/>
      <c r="J2" s="5"/>
    </row>
    <row r="3" ht="45.0" customHeight="1">
      <c r="A3" s="3">
        <v>43498.0</v>
      </c>
      <c r="B3" s="15"/>
      <c r="C3" s="15"/>
      <c r="D3" s="15"/>
      <c r="E3" s="6" t="s">
        <v>12</v>
      </c>
      <c r="F3" s="17"/>
      <c r="G3" s="15"/>
      <c r="H3" s="18"/>
      <c r="I3" s="15"/>
      <c r="J3" s="15"/>
    </row>
    <row r="4" ht="45.0" customHeight="1">
      <c r="A4" s="3">
        <v>43499.0</v>
      </c>
      <c r="B4" s="15"/>
      <c r="C4" s="15"/>
      <c r="D4" s="15"/>
      <c r="E4" s="6" t="s">
        <v>13</v>
      </c>
      <c r="F4" s="17"/>
      <c r="G4" s="15"/>
      <c r="H4" s="18"/>
      <c r="I4" s="15"/>
      <c r="J4" s="15"/>
    </row>
    <row r="5" ht="45.0" customHeight="1">
      <c r="A5" s="2">
        <v>43500.0</v>
      </c>
      <c r="B5" s="5"/>
      <c r="C5" s="5"/>
      <c r="D5" s="5"/>
      <c r="E5" s="11"/>
      <c r="F5" s="20"/>
      <c r="G5" s="5"/>
      <c r="H5" s="19"/>
      <c r="I5" s="5"/>
      <c r="J5" s="5"/>
    </row>
    <row r="6" ht="45.0" customHeight="1">
      <c r="A6" s="3">
        <v>43501.0</v>
      </c>
      <c r="B6" s="22"/>
      <c r="C6" s="24"/>
      <c r="D6" s="24"/>
      <c r="E6" s="6" t="s">
        <v>16</v>
      </c>
      <c r="F6" s="11"/>
      <c r="G6" s="24"/>
      <c r="H6" s="24"/>
      <c r="I6" s="24"/>
      <c r="J6" s="24"/>
    </row>
    <row r="7" ht="45.0" customHeight="1">
      <c r="A7" s="2">
        <v>43502.0</v>
      </c>
      <c r="B7" s="5"/>
      <c r="C7" s="5"/>
      <c r="D7" s="5"/>
      <c r="E7" s="11"/>
      <c r="F7" s="16"/>
      <c r="G7" s="5"/>
      <c r="H7" s="19"/>
      <c r="I7" s="5"/>
      <c r="J7" s="5"/>
    </row>
    <row r="8" ht="45.0" customHeight="1">
      <c r="A8" s="2">
        <v>43503.0</v>
      </c>
      <c r="B8" s="5"/>
      <c r="C8" s="5"/>
      <c r="D8" s="5"/>
      <c r="E8" s="11"/>
      <c r="F8" s="11"/>
      <c r="G8" s="5"/>
      <c r="H8" s="19"/>
      <c r="I8" s="5"/>
      <c r="J8" s="5"/>
    </row>
    <row r="9" ht="45.0" customHeight="1">
      <c r="A9" s="31">
        <v>43504.0</v>
      </c>
      <c r="B9" s="5"/>
      <c r="C9" s="5"/>
      <c r="D9" s="5"/>
      <c r="E9" s="33" t="s">
        <v>20</v>
      </c>
      <c r="F9" s="5"/>
      <c r="G9" s="5"/>
      <c r="H9" s="19"/>
      <c r="I9" s="5"/>
      <c r="J9" s="5"/>
    </row>
    <row r="10" ht="45.0" customHeight="1">
      <c r="A10" s="27">
        <v>43505.0</v>
      </c>
      <c r="B10" s="27"/>
      <c r="C10" s="27"/>
      <c r="D10" s="27"/>
      <c r="E10" s="36" t="s">
        <v>21</v>
      </c>
      <c r="F10" s="27"/>
      <c r="G10" s="27"/>
      <c r="H10" s="27"/>
      <c r="I10" s="27"/>
      <c r="J10" s="27"/>
    </row>
    <row r="11" ht="45.0" customHeight="1">
      <c r="A11" s="2">
        <v>43506.0</v>
      </c>
      <c r="B11" s="15"/>
      <c r="C11" s="15"/>
      <c r="D11" s="15"/>
      <c r="E11" s="17"/>
      <c r="F11" s="17"/>
      <c r="G11" s="15"/>
      <c r="H11" s="18"/>
      <c r="I11" s="15"/>
      <c r="J11" s="15"/>
    </row>
    <row r="12" ht="45.0" customHeight="1">
      <c r="A12" s="2">
        <v>43507.0</v>
      </c>
      <c r="B12" s="7"/>
      <c r="C12" s="9"/>
      <c r="D12" s="9"/>
      <c r="E12" s="20"/>
      <c r="F12" s="20"/>
      <c r="G12" s="5"/>
      <c r="H12" s="19"/>
      <c r="I12" s="5"/>
      <c r="J12" s="5"/>
    </row>
    <row r="13" ht="45.0" customHeight="1">
      <c r="A13" s="2">
        <v>43508.0</v>
      </c>
      <c r="B13" s="5"/>
      <c r="C13" s="5"/>
      <c r="D13" s="5"/>
      <c r="E13" s="20"/>
      <c r="F13" s="11"/>
      <c r="G13" s="16"/>
      <c r="H13" s="19"/>
      <c r="I13" s="5"/>
      <c r="J13" s="5"/>
    </row>
    <row r="14" ht="45.0" customHeight="1">
      <c r="A14" s="2">
        <v>43509.0</v>
      </c>
      <c r="B14" s="38"/>
      <c r="C14" s="9"/>
      <c r="D14" s="9"/>
      <c r="E14" s="11"/>
      <c r="F14" s="16"/>
      <c r="G14" s="9"/>
      <c r="H14" s="13"/>
      <c r="I14" s="9"/>
      <c r="J14" s="9"/>
    </row>
    <row r="15" ht="45.0" customHeight="1">
      <c r="A15" s="3">
        <v>43510.0</v>
      </c>
      <c r="B15" s="5"/>
      <c r="C15" s="5"/>
      <c r="D15" s="5"/>
      <c r="E15" s="6" t="s">
        <v>25</v>
      </c>
      <c r="F15" s="11"/>
      <c r="G15" s="5"/>
      <c r="H15" s="19"/>
      <c r="I15" s="5"/>
      <c r="J15" s="5"/>
    </row>
    <row r="16" ht="45.0" customHeight="1">
      <c r="A16" s="2">
        <v>43511.0</v>
      </c>
      <c r="B16" s="5"/>
      <c r="C16" s="5"/>
      <c r="D16" s="5"/>
      <c r="E16" s="11"/>
      <c r="F16" s="11"/>
      <c r="G16" s="5"/>
      <c r="H16" s="19"/>
      <c r="I16" s="5"/>
      <c r="J16" s="5"/>
    </row>
    <row r="17" ht="45.0" customHeight="1">
      <c r="A17" s="2">
        <v>43512.0</v>
      </c>
      <c r="B17" s="15"/>
      <c r="C17" s="15"/>
      <c r="D17" s="15"/>
      <c r="E17" s="17"/>
      <c r="F17" s="17"/>
      <c r="G17" s="15"/>
      <c r="H17" s="18"/>
      <c r="I17" s="15"/>
      <c r="J17" s="15"/>
    </row>
    <row r="18" ht="45.0" customHeight="1">
      <c r="A18" s="2">
        <v>43513.0</v>
      </c>
      <c r="B18" s="15"/>
      <c r="C18" s="15"/>
      <c r="D18" s="15"/>
      <c r="E18" s="17"/>
      <c r="F18" s="17"/>
      <c r="G18" s="15"/>
      <c r="H18" s="18"/>
      <c r="I18" s="15"/>
      <c r="J18" s="15"/>
    </row>
    <row r="19" ht="45.0" customHeight="1">
      <c r="A19" s="10">
        <v>43514.0</v>
      </c>
      <c r="B19" s="5"/>
      <c r="C19" s="5"/>
      <c r="D19" s="5"/>
      <c r="E19" s="10" t="s">
        <v>26</v>
      </c>
      <c r="F19" s="16"/>
      <c r="G19" s="16"/>
      <c r="H19" s="19"/>
      <c r="I19" s="9"/>
      <c r="J19" s="9"/>
    </row>
    <row r="20" ht="45.0" customHeight="1">
      <c r="A20" s="31">
        <v>43515.0</v>
      </c>
      <c r="B20" s="5"/>
      <c r="C20" s="5"/>
      <c r="D20" s="5"/>
      <c r="E20" s="33" t="s">
        <v>27</v>
      </c>
      <c r="F20" s="11"/>
      <c r="G20" s="5"/>
      <c r="H20" s="19"/>
      <c r="I20" s="5"/>
      <c r="J20" s="5"/>
    </row>
    <row r="21" ht="45.0" customHeight="1">
      <c r="A21" s="2">
        <v>43516.0</v>
      </c>
      <c r="B21" s="38"/>
      <c r="C21" s="9"/>
      <c r="D21" s="9"/>
      <c r="E21" s="16"/>
      <c r="F21" s="16"/>
      <c r="G21" s="5"/>
      <c r="H21" s="13"/>
      <c r="I21" s="9"/>
      <c r="J21" s="9"/>
    </row>
    <row r="22" ht="45.0" customHeight="1">
      <c r="A22" s="2">
        <v>43517.0</v>
      </c>
      <c r="B22" s="38"/>
      <c r="C22" s="9"/>
      <c r="D22" s="9"/>
      <c r="E22" s="11"/>
      <c r="F22" s="9"/>
      <c r="G22" s="5"/>
      <c r="H22" s="13"/>
      <c r="I22" s="9"/>
      <c r="J22" s="9"/>
    </row>
    <row r="23" ht="45.0" customHeight="1">
      <c r="A23" s="2">
        <v>43518.0</v>
      </c>
      <c r="B23" s="5"/>
      <c r="C23" s="5"/>
      <c r="D23" s="5"/>
      <c r="E23" s="11"/>
      <c r="F23" s="11"/>
      <c r="G23" s="5"/>
      <c r="H23" s="19"/>
      <c r="I23" s="5"/>
      <c r="J23" s="5"/>
    </row>
    <row r="24" ht="45.0" customHeight="1">
      <c r="A24" s="2">
        <v>43519.0</v>
      </c>
      <c r="B24" s="15"/>
      <c r="C24" s="15"/>
      <c r="D24" s="15"/>
      <c r="E24" s="17"/>
      <c r="F24" s="17"/>
      <c r="G24" s="15"/>
      <c r="H24" s="18"/>
      <c r="I24" s="15"/>
      <c r="J24" s="15"/>
    </row>
    <row r="25" ht="45.0" customHeight="1">
      <c r="A25" s="2">
        <v>43520.0</v>
      </c>
      <c r="B25" s="15"/>
      <c r="C25" s="15"/>
      <c r="D25" s="15"/>
      <c r="E25" s="17"/>
      <c r="F25" s="17"/>
      <c r="G25" s="15"/>
      <c r="H25" s="18"/>
      <c r="I25" s="15"/>
      <c r="J25" s="15"/>
    </row>
    <row r="26" ht="45.0" customHeight="1">
      <c r="A26" s="2">
        <v>43521.0</v>
      </c>
      <c r="B26" s="7"/>
      <c r="C26" s="9"/>
      <c r="D26" s="9"/>
      <c r="E26" s="16"/>
      <c r="F26" s="20"/>
      <c r="G26" s="9"/>
      <c r="H26" s="19"/>
      <c r="I26" s="9"/>
      <c r="J26" s="9"/>
    </row>
    <row r="27" ht="45.0" customHeight="1">
      <c r="A27" s="2">
        <v>43522.0</v>
      </c>
      <c r="B27" s="5"/>
      <c r="C27" s="5"/>
      <c r="D27" s="5"/>
      <c r="E27" s="24"/>
      <c r="F27" s="11"/>
      <c r="G27" s="5"/>
      <c r="H27" s="19"/>
      <c r="I27" s="5"/>
      <c r="J27" s="5"/>
    </row>
    <row r="28" ht="45.0" customHeight="1">
      <c r="A28" s="31">
        <v>43523.0</v>
      </c>
      <c r="B28" s="7"/>
      <c r="C28" s="9"/>
      <c r="D28" s="9"/>
      <c r="E28" s="33" t="s">
        <v>28</v>
      </c>
      <c r="F28" s="16"/>
      <c r="G28" s="9"/>
      <c r="H28" s="13"/>
      <c r="I28" s="9"/>
      <c r="J28" s="9"/>
    </row>
    <row r="29" ht="45.0" customHeight="1">
      <c r="A29" s="2">
        <v>43524.0</v>
      </c>
      <c r="B29" s="7"/>
      <c r="C29" s="9"/>
      <c r="D29" s="9"/>
      <c r="E29" s="24"/>
      <c r="F29" s="11"/>
      <c r="G29" s="9"/>
      <c r="H29" s="13"/>
      <c r="I29" s="9"/>
      <c r="J29" s="9"/>
    </row>
  </sheetData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4" width="16.57"/>
    <col customWidth="1" min="5" max="5" width="56.43"/>
    <col customWidth="1" min="6" max="6" width="70.29"/>
    <col customWidth="1" min="7" max="7" width="75.14"/>
    <col customWidth="1" min="8" max="8" width="67.43"/>
    <col customWidth="1" min="9" max="9" width="37.14"/>
    <col customWidth="1" min="10" max="10" width="62.29"/>
  </cols>
  <sheetData>
    <row r="1" ht="1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ht="43.5" customHeight="1">
      <c r="A2" s="2">
        <v>43525.0</v>
      </c>
      <c r="B2" s="7"/>
      <c r="C2" s="9"/>
      <c r="D2" s="5"/>
      <c r="E2" s="5"/>
      <c r="F2" s="5"/>
      <c r="G2" s="11"/>
      <c r="H2" s="13"/>
      <c r="I2" s="9"/>
      <c r="J2" s="9"/>
    </row>
    <row r="3" ht="43.5" customHeight="1">
      <c r="A3" s="2">
        <v>43526.0</v>
      </c>
      <c r="B3" s="15"/>
      <c r="C3" s="15"/>
      <c r="D3" s="15"/>
      <c r="E3" s="15"/>
      <c r="F3" s="17"/>
      <c r="G3" s="15"/>
      <c r="H3" s="18"/>
      <c r="I3" s="15"/>
      <c r="J3" s="15"/>
    </row>
    <row r="4" ht="43.5" customHeight="1">
      <c r="A4" s="2">
        <v>43527.0</v>
      </c>
      <c r="B4" s="15"/>
      <c r="C4" s="15"/>
      <c r="D4" s="15"/>
      <c r="E4" s="15"/>
      <c r="F4" s="17"/>
      <c r="G4" s="15"/>
      <c r="H4" s="18"/>
      <c r="I4" s="15"/>
      <c r="J4" s="15"/>
    </row>
    <row r="5" ht="43.5" customHeight="1">
      <c r="A5" s="2">
        <v>43528.0</v>
      </c>
      <c r="B5" s="5"/>
      <c r="C5" s="5"/>
      <c r="D5" s="5"/>
      <c r="E5" s="5"/>
      <c r="F5" s="16"/>
      <c r="G5" s="16"/>
      <c r="H5" s="19"/>
      <c r="I5" s="5"/>
      <c r="J5" s="5"/>
    </row>
    <row r="6" ht="43.5" customHeight="1">
      <c r="A6" s="3">
        <v>43529.0</v>
      </c>
      <c r="B6" s="5"/>
      <c r="C6" s="5"/>
      <c r="D6" s="5"/>
      <c r="E6" s="6" t="s">
        <v>14</v>
      </c>
      <c r="F6" s="16"/>
      <c r="G6" s="16"/>
      <c r="H6" s="19"/>
      <c r="I6" s="5"/>
      <c r="J6" s="5"/>
    </row>
    <row r="7" ht="43.5" customHeight="1">
      <c r="A7" s="2">
        <v>43530.0</v>
      </c>
      <c r="B7" s="7"/>
      <c r="C7" s="9"/>
      <c r="D7" s="9"/>
      <c r="E7" s="9"/>
      <c r="F7" s="25" t="s">
        <v>15</v>
      </c>
      <c r="G7" s="16"/>
      <c r="H7" s="19"/>
      <c r="I7" s="5"/>
      <c r="J7" s="5"/>
    </row>
    <row r="8" ht="43.5" customHeight="1">
      <c r="A8" s="2">
        <v>43531.0</v>
      </c>
      <c r="B8" s="5"/>
      <c r="C8" s="5"/>
      <c r="D8" s="5"/>
      <c r="E8" s="5"/>
      <c r="F8" s="16"/>
      <c r="G8" s="16"/>
      <c r="H8" s="19"/>
      <c r="I8" s="5"/>
      <c r="J8" s="5"/>
    </row>
    <row r="9" ht="43.5" customHeight="1">
      <c r="A9" s="27">
        <v>43532.0</v>
      </c>
      <c r="B9" s="5"/>
      <c r="C9" s="5"/>
      <c r="D9" s="5"/>
      <c r="E9" s="29" t="s">
        <v>17</v>
      </c>
      <c r="F9" s="30" t="s">
        <v>19</v>
      </c>
      <c r="G9" s="16"/>
      <c r="H9" s="19"/>
      <c r="I9" s="5"/>
      <c r="J9" s="5"/>
    </row>
    <row r="10" ht="43.5" customHeight="1">
      <c r="A10" s="31">
        <v>43533.0</v>
      </c>
      <c r="B10" s="37"/>
      <c r="C10" s="37"/>
      <c r="D10" s="37"/>
      <c r="E10" s="39" t="s">
        <v>24</v>
      </c>
      <c r="F10" s="41"/>
      <c r="G10" s="37"/>
      <c r="H10" s="37"/>
      <c r="I10" s="41"/>
      <c r="J10" s="37"/>
    </row>
    <row r="11" ht="43.5" customHeight="1">
      <c r="A11" s="2">
        <v>43534.0</v>
      </c>
      <c r="B11" s="15"/>
      <c r="C11" s="15"/>
      <c r="D11" s="15"/>
      <c r="E11" s="15"/>
      <c r="F11" s="17"/>
      <c r="G11" s="15"/>
      <c r="H11" s="15"/>
      <c r="I11" s="17"/>
      <c r="J11" s="15"/>
    </row>
    <row r="12" ht="43.5" customHeight="1">
      <c r="A12" s="2">
        <v>43535.0</v>
      </c>
      <c r="B12" s="43"/>
      <c r="C12" s="5"/>
      <c r="D12" s="5"/>
      <c r="E12" s="5"/>
      <c r="F12" s="16"/>
      <c r="G12" s="5"/>
      <c r="H12" s="19"/>
      <c r="I12" s="5"/>
      <c r="J12" s="5"/>
    </row>
    <row r="13" ht="43.5" customHeight="1">
      <c r="A13" s="2">
        <v>43536.0</v>
      </c>
      <c r="B13" s="5"/>
      <c r="C13" s="5"/>
      <c r="D13" s="5"/>
      <c r="E13" s="5"/>
      <c r="F13" s="11"/>
      <c r="G13" s="5"/>
      <c r="H13" s="19"/>
      <c r="I13" s="5"/>
      <c r="J13" s="5"/>
    </row>
    <row r="14" ht="43.5" customHeight="1">
      <c r="A14" s="2">
        <v>43537.0</v>
      </c>
      <c r="B14" s="5"/>
      <c r="C14" s="5"/>
      <c r="D14" s="5"/>
      <c r="E14" s="5"/>
      <c r="F14" s="11"/>
      <c r="G14" s="5"/>
      <c r="H14" s="19"/>
      <c r="I14" s="5"/>
      <c r="J14" s="5"/>
    </row>
    <row r="15" ht="43.5" customHeight="1">
      <c r="A15" s="45">
        <v>43538.0</v>
      </c>
      <c r="B15" s="5"/>
      <c r="C15" s="5"/>
      <c r="D15" s="5"/>
      <c r="E15" s="47" t="s">
        <v>29</v>
      </c>
      <c r="F15" s="11"/>
      <c r="G15" s="5"/>
      <c r="H15" s="19"/>
      <c r="I15" s="5"/>
      <c r="J15" s="5"/>
    </row>
    <row r="16" ht="43.5" customHeight="1">
      <c r="A16" s="2">
        <v>43539.0</v>
      </c>
      <c r="B16" s="43"/>
      <c r="C16" s="9"/>
      <c r="D16" s="9"/>
      <c r="E16" s="9"/>
      <c r="F16" s="5"/>
      <c r="G16" s="16"/>
      <c r="H16" s="19"/>
      <c r="I16" s="5"/>
      <c r="J16" s="5"/>
    </row>
    <row r="17" ht="43.5" customHeight="1">
      <c r="A17" s="2">
        <v>43540.0</v>
      </c>
      <c r="B17" s="15"/>
      <c r="C17" s="15"/>
      <c r="D17" s="15"/>
      <c r="E17" s="15"/>
      <c r="F17" s="17"/>
      <c r="G17" s="15"/>
      <c r="H17" s="15"/>
      <c r="I17" s="17"/>
      <c r="J17" s="15"/>
    </row>
    <row r="18" ht="43.5" customHeight="1">
      <c r="A18" s="2">
        <v>43541.0</v>
      </c>
      <c r="B18" s="15"/>
      <c r="C18" s="15"/>
      <c r="D18" s="15"/>
      <c r="E18" s="3" t="s">
        <v>30</v>
      </c>
      <c r="F18" s="17"/>
      <c r="G18" s="15"/>
      <c r="H18" s="15"/>
      <c r="I18" s="17"/>
      <c r="J18" s="15"/>
    </row>
    <row r="19" ht="43.5" customHeight="1">
      <c r="A19" s="2">
        <v>43542.0</v>
      </c>
      <c r="B19" s="43"/>
      <c r="C19" s="5"/>
      <c r="D19" s="5"/>
      <c r="E19" s="5"/>
      <c r="F19" s="16"/>
      <c r="G19" s="5"/>
      <c r="H19" s="19"/>
      <c r="I19" s="5"/>
      <c r="J19" s="5"/>
    </row>
    <row r="20" ht="43.5" customHeight="1">
      <c r="A20" s="2">
        <v>43543.0</v>
      </c>
      <c r="B20" s="5"/>
      <c r="C20" s="5"/>
      <c r="D20" s="5"/>
      <c r="E20" s="5"/>
      <c r="F20" s="11"/>
      <c r="G20" s="5"/>
      <c r="H20" s="19"/>
      <c r="I20" s="5"/>
      <c r="J20" s="5"/>
    </row>
    <row r="21" ht="43.5" customHeight="1">
      <c r="A21" s="51">
        <v>43544.0</v>
      </c>
      <c r="B21" s="5"/>
      <c r="C21" s="5"/>
      <c r="D21" s="5"/>
      <c r="E21" s="52" t="s">
        <v>31</v>
      </c>
      <c r="F21" s="11"/>
      <c r="G21" s="5"/>
      <c r="H21" s="19"/>
      <c r="I21" s="5"/>
      <c r="J21" s="5"/>
    </row>
    <row r="22" ht="43.5" customHeight="1">
      <c r="A22" s="2">
        <v>43545.0</v>
      </c>
      <c r="B22" s="5"/>
      <c r="C22" s="5"/>
      <c r="D22" s="5"/>
      <c r="E22" s="5"/>
      <c r="F22" s="11"/>
      <c r="G22" s="5"/>
      <c r="H22" s="19"/>
      <c r="I22" s="5"/>
      <c r="J22" s="5"/>
    </row>
    <row r="23" ht="43.5" customHeight="1">
      <c r="A23" s="31">
        <v>43546.0</v>
      </c>
      <c r="B23" s="43"/>
      <c r="C23" s="9"/>
      <c r="D23" s="9"/>
      <c r="E23" s="33" t="s">
        <v>32</v>
      </c>
      <c r="F23" s="5"/>
      <c r="G23" s="16"/>
      <c r="H23" s="19"/>
      <c r="I23" s="5"/>
      <c r="J23" s="5"/>
    </row>
    <row r="24" ht="43.5" customHeight="1">
      <c r="A24" s="2">
        <v>43547.0</v>
      </c>
      <c r="B24" s="15"/>
      <c r="C24" s="15"/>
      <c r="D24" s="15"/>
      <c r="E24" s="15"/>
      <c r="F24" s="17"/>
      <c r="G24" s="15"/>
      <c r="H24" s="15"/>
      <c r="I24" s="17"/>
      <c r="J24" s="15"/>
    </row>
    <row r="25" ht="43.5" customHeight="1">
      <c r="A25" s="2">
        <v>43548.0</v>
      </c>
      <c r="B25" s="15"/>
      <c r="C25" s="15"/>
      <c r="D25" s="15"/>
      <c r="E25" s="15"/>
      <c r="F25" s="17"/>
      <c r="G25" s="15"/>
      <c r="H25" s="15"/>
      <c r="I25" s="17"/>
      <c r="J25" s="15"/>
    </row>
    <row r="26" ht="43.5" customHeight="1">
      <c r="A26" s="27">
        <v>43549.0</v>
      </c>
      <c r="B26" s="43"/>
      <c r="C26" s="5"/>
      <c r="D26" s="5"/>
      <c r="E26" s="29" t="s">
        <v>33</v>
      </c>
      <c r="F26" s="16"/>
      <c r="G26" s="5"/>
      <c r="H26" s="19"/>
      <c r="I26" s="5"/>
      <c r="J26" s="5"/>
    </row>
    <row r="27" ht="43.5" customHeight="1">
      <c r="A27" s="2">
        <v>43550.0</v>
      </c>
      <c r="B27" s="5"/>
      <c r="C27" s="5"/>
      <c r="D27" s="5"/>
      <c r="E27" s="5"/>
      <c r="F27" s="11"/>
      <c r="G27" s="5"/>
      <c r="H27" s="19"/>
      <c r="I27" s="5"/>
      <c r="J27" s="5"/>
    </row>
    <row r="28" ht="43.5" customHeight="1">
      <c r="A28" s="31">
        <v>43551.0</v>
      </c>
      <c r="B28" s="5"/>
      <c r="C28" s="5"/>
      <c r="D28" s="5"/>
      <c r="E28" s="33" t="s">
        <v>34</v>
      </c>
      <c r="F28" s="11"/>
      <c r="G28" s="5"/>
      <c r="H28" s="19"/>
      <c r="I28" s="5"/>
      <c r="J28" s="5"/>
    </row>
    <row r="29" ht="43.5" customHeight="1">
      <c r="A29" s="53">
        <v>43552.0</v>
      </c>
      <c r="B29" s="5"/>
      <c r="C29" s="5"/>
      <c r="D29" s="5"/>
      <c r="E29" s="53" t="s">
        <v>35</v>
      </c>
      <c r="F29" s="11"/>
      <c r="G29" s="5"/>
      <c r="H29" s="19"/>
      <c r="I29" s="5"/>
      <c r="J29" s="5"/>
    </row>
    <row r="30" ht="43.5" customHeight="1">
      <c r="A30" s="3">
        <v>43553.0</v>
      </c>
      <c r="B30" s="43"/>
      <c r="C30" s="9"/>
      <c r="D30" s="9"/>
      <c r="E30" s="6" t="s">
        <v>36</v>
      </c>
      <c r="F30" s="5"/>
      <c r="G30" s="16"/>
      <c r="H30" s="19"/>
      <c r="I30" s="5"/>
      <c r="J30" s="5"/>
    </row>
    <row r="31" ht="43.5" customHeight="1">
      <c r="A31" s="2">
        <v>43554.0</v>
      </c>
      <c r="B31" s="15"/>
      <c r="C31" s="15"/>
      <c r="D31" s="15"/>
      <c r="E31" s="15"/>
      <c r="F31" s="17"/>
      <c r="G31" s="15"/>
      <c r="H31" s="15"/>
      <c r="I31" s="17"/>
      <c r="J31" s="15"/>
    </row>
    <row r="32" ht="43.5" customHeight="1">
      <c r="A32" s="2">
        <v>43555.0</v>
      </c>
      <c r="B32" s="15"/>
      <c r="C32" s="15"/>
      <c r="D32" s="15"/>
      <c r="E32" s="15"/>
      <c r="F32" s="17"/>
      <c r="G32" s="15"/>
      <c r="H32" s="15"/>
      <c r="I32" s="17"/>
      <c r="J32" s="15"/>
    </row>
  </sheetData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6.43"/>
    <col customWidth="1" min="2" max="2" width="16.14"/>
    <col customWidth="1" min="3" max="4" width="22.57"/>
    <col customWidth="1" min="5" max="5" width="70.14"/>
    <col customWidth="1" min="6" max="6" width="64.43"/>
    <col customWidth="1" min="7" max="7" width="75.14"/>
    <col customWidth="1" min="8" max="8" width="67.43"/>
    <col customWidth="1" min="9" max="9" width="37.14"/>
    <col customWidth="1" min="10" max="10" width="62.29"/>
  </cols>
  <sheetData>
    <row r="1" ht="1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ht="43.5" customHeight="1">
      <c r="A2" s="2">
        <v>43556.0</v>
      </c>
      <c r="B2" s="54"/>
      <c r="C2" s="54"/>
      <c r="D2" s="54"/>
      <c r="E2" s="12"/>
      <c r="F2" s="40"/>
      <c r="G2" s="54"/>
      <c r="H2" s="55"/>
      <c r="I2" s="54"/>
      <c r="J2" s="54"/>
    </row>
    <row r="3" ht="43.5" customHeight="1">
      <c r="A3" s="2">
        <v>43557.0</v>
      </c>
      <c r="B3" s="54"/>
      <c r="C3" s="54"/>
      <c r="D3" s="54"/>
      <c r="E3" s="12"/>
      <c r="F3" s="40"/>
      <c r="G3" s="54"/>
      <c r="H3" s="55"/>
      <c r="I3" s="54"/>
      <c r="J3" s="54"/>
    </row>
    <row r="4" ht="43.5" customHeight="1">
      <c r="A4" s="2">
        <v>43558.0</v>
      </c>
      <c r="B4" s="54"/>
      <c r="C4" s="54"/>
      <c r="D4" s="54"/>
      <c r="E4" s="12"/>
      <c r="F4" s="40"/>
      <c r="G4" s="54"/>
      <c r="H4" s="55"/>
      <c r="I4" s="54"/>
      <c r="J4" s="54"/>
    </row>
    <row r="5" ht="43.5" customHeight="1">
      <c r="A5" s="2">
        <v>43559.0</v>
      </c>
      <c r="B5" s="54"/>
      <c r="C5" s="54"/>
      <c r="D5" s="54"/>
      <c r="E5" s="12"/>
      <c r="F5" s="40"/>
      <c r="G5" s="54"/>
      <c r="H5" s="55"/>
      <c r="I5" s="54"/>
      <c r="J5" s="54"/>
    </row>
    <row r="6" ht="43.5" customHeight="1">
      <c r="A6" s="31">
        <v>43560.0</v>
      </c>
      <c r="B6" s="54"/>
      <c r="C6" s="54"/>
      <c r="D6" s="54"/>
      <c r="E6" s="33" t="s">
        <v>38</v>
      </c>
      <c r="F6" s="40"/>
      <c r="G6" s="54"/>
      <c r="H6" s="55"/>
      <c r="I6" s="54"/>
      <c r="J6" s="54"/>
    </row>
    <row r="7" ht="43.5" customHeight="1">
      <c r="A7" s="2">
        <v>43561.0</v>
      </c>
      <c r="B7" s="58"/>
      <c r="C7" s="58"/>
      <c r="D7" s="58"/>
      <c r="E7" s="17"/>
      <c r="F7" s="60"/>
      <c r="G7" s="58"/>
      <c r="H7" s="62"/>
      <c r="I7" s="58"/>
      <c r="J7" s="58"/>
    </row>
    <row r="8" ht="43.5" customHeight="1">
      <c r="A8" s="2">
        <v>43562.0</v>
      </c>
      <c r="B8" s="58"/>
      <c r="C8" s="58"/>
      <c r="D8" s="58"/>
      <c r="E8" s="17"/>
      <c r="F8" s="60"/>
      <c r="G8" s="58"/>
      <c r="H8" s="62"/>
      <c r="I8" s="58"/>
      <c r="J8" s="58"/>
    </row>
    <row r="9" ht="43.5" customHeight="1">
      <c r="A9" s="2">
        <v>43563.0</v>
      </c>
      <c r="B9" s="56"/>
      <c r="C9" s="56"/>
      <c r="D9" s="56"/>
      <c r="E9" s="64"/>
      <c r="F9" s="56"/>
      <c r="G9" s="56"/>
      <c r="H9" s="56"/>
      <c r="I9" s="56"/>
      <c r="J9" s="56"/>
    </row>
    <row r="10" ht="43.5" customHeight="1">
      <c r="A10" s="31">
        <v>43564.0</v>
      </c>
      <c r="B10" s="56"/>
      <c r="C10" s="56"/>
      <c r="D10" s="56"/>
      <c r="E10" s="39" t="s">
        <v>44</v>
      </c>
      <c r="F10" s="56"/>
      <c r="G10" s="56"/>
      <c r="H10" s="56"/>
      <c r="I10" s="56"/>
      <c r="J10" s="56"/>
    </row>
    <row r="11" ht="43.5" customHeight="1">
      <c r="A11" s="2">
        <v>43565.0</v>
      </c>
      <c r="B11" s="56"/>
      <c r="C11" s="56"/>
      <c r="D11" s="56"/>
      <c r="E11" s="23"/>
      <c r="F11" s="56"/>
      <c r="G11" s="56"/>
      <c r="H11" s="56"/>
      <c r="I11" s="56"/>
      <c r="J11" s="56"/>
    </row>
    <row r="12" ht="43.5" customHeight="1">
      <c r="A12" s="2">
        <v>43566.0</v>
      </c>
      <c r="B12" s="56"/>
      <c r="C12" s="56"/>
      <c r="D12" s="56"/>
      <c r="E12" s="23"/>
      <c r="F12" s="56"/>
      <c r="G12" s="56"/>
      <c r="H12" s="56"/>
      <c r="I12" s="56"/>
      <c r="J12" s="56"/>
    </row>
    <row r="13" ht="43.5" customHeight="1">
      <c r="A13" s="2">
        <v>43567.0</v>
      </c>
      <c r="B13" s="56"/>
      <c r="C13" s="56"/>
      <c r="D13" s="56"/>
      <c r="E13" s="59"/>
      <c r="F13" s="59"/>
      <c r="G13" s="56"/>
      <c r="H13" s="56"/>
      <c r="I13" s="56"/>
      <c r="J13" s="56"/>
    </row>
    <row r="14" ht="43.5" customHeight="1">
      <c r="A14" s="27">
        <v>43568.0</v>
      </c>
      <c r="B14" s="29"/>
      <c r="C14" s="29"/>
      <c r="D14" s="29"/>
      <c r="E14" s="66" t="s">
        <v>47</v>
      </c>
      <c r="F14" s="29"/>
      <c r="G14" s="29"/>
      <c r="H14" s="29"/>
      <c r="I14" s="29"/>
      <c r="J14" s="29"/>
    </row>
    <row r="15" ht="43.5" customHeight="1">
      <c r="A15" s="2">
        <v>43569.0</v>
      </c>
      <c r="B15" s="15"/>
      <c r="C15" s="15"/>
      <c r="D15" s="15"/>
      <c r="E15" s="17"/>
      <c r="F15" s="17"/>
      <c r="G15" s="15"/>
      <c r="H15" s="18"/>
      <c r="I15" s="15"/>
      <c r="J15" s="15"/>
    </row>
    <row r="16" ht="43.5" customHeight="1">
      <c r="A16" s="3">
        <v>43570.0</v>
      </c>
      <c r="B16" s="56"/>
      <c r="C16" s="56"/>
      <c r="D16" s="56"/>
      <c r="E16" s="6" t="s">
        <v>51</v>
      </c>
      <c r="F16" s="56"/>
      <c r="G16" s="54"/>
      <c r="H16" s="55"/>
      <c r="I16" s="54"/>
      <c r="J16" s="54"/>
    </row>
    <row r="17" ht="43.5" customHeight="1">
      <c r="A17" s="31">
        <v>43571.0</v>
      </c>
      <c r="B17" s="56"/>
      <c r="C17" s="56"/>
      <c r="D17" s="56"/>
      <c r="E17" s="33" t="s">
        <v>52</v>
      </c>
      <c r="F17" s="59"/>
      <c r="G17" s="50"/>
      <c r="H17" s="55"/>
      <c r="I17" s="54"/>
      <c r="J17" s="54"/>
    </row>
    <row r="18" ht="43.5" customHeight="1">
      <c r="A18" s="2">
        <v>43572.0</v>
      </c>
      <c r="B18" s="56"/>
      <c r="C18" s="56"/>
      <c r="D18" s="56"/>
      <c r="E18" s="23"/>
      <c r="F18" s="56"/>
      <c r="G18" s="54"/>
      <c r="H18" s="55"/>
      <c r="I18" s="54"/>
      <c r="J18" s="54"/>
    </row>
    <row r="19" ht="43.5" customHeight="1">
      <c r="A19" s="2">
        <v>43573.0</v>
      </c>
      <c r="B19" s="56"/>
      <c r="C19" s="56"/>
      <c r="D19" s="56"/>
      <c r="E19" s="23"/>
      <c r="F19" s="56"/>
      <c r="G19" s="54"/>
      <c r="H19" s="55"/>
      <c r="I19" s="54"/>
      <c r="J19" s="54"/>
    </row>
    <row r="20" ht="43.5" customHeight="1">
      <c r="A20" s="3">
        <v>43574.0</v>
      </c>
      <c r="B20" s="56"/>
      <c r="C20" s="56"/>
      <c r="D20" s="56"/>
      <c r="E20" s="6" t="s">
        <v>53</v>
      </c>
      <c r="F20" s="59"/>
      <c r="G20" s="54"/>
      <c r="H20" s="55"/>
      <c r="I20" s="54"/>
      <c r="J20" s="54"/>
    </row>
    <row r="21" ht="43.5" customHeight="1">
      <c r="A21" s="2">
        <v>43575.0</v>
      </c>
      <c r="B21" s="58"/>
      <c r="C21" s="58"/>
      <c r="D21" s="58"/>
      <c r="E21" s="17"/>
      <c r="F21" s="60"/>
      <c r="G21" s="58"/>
      <c r="H21" s="62"/>
      <c r="I21" s="58"/>
      <c r="J21" s="58"/>
    </row>
    <row r="22" ht="43.5" customHeight="1">
      <c r="A22" s="3">
        <v>43576.0</v>
      </c>
      <c r="B22" s="15"/>
      <c r="C22" s="15"/>
      <c r="D22" s="15"/>
      <c r="E22" s="6" t="s">
        <v>54</v>
      </c>
      <c r="F22" s="17"/>
      <c r="G22" s="15"/>
      <c r="H22" s="18"/>
      <c r="I22" s="15"/>
      <c r="J22" s="15"/>
    </row>
    <row r="23" ht="43.5" customHeight="1">
      <c r="A23" s="31">
        <v>43577.0</v>
      </c>
      <c r="B23" s="56"/>
      <c r="C23" s="56"/>
      <c r="D23" s="56"/>
      <c r="E23" s="33" t="s">
        <v>55</v>
      </c>
      <c r="F23" s="56"/>
      <c r="G23" s="54"/>
      <c r="H23" s="55"/>
      <c r="I23" s="54"/>
      <c r="J23" s="54"/>
    </row>
    <row r="24" ht="43.5" customHeight="1">
      <c r="A24" s="31">
        <v>43578.0</v>
      </c>
      <c r="B24" s="56"/>
      <c r="C24" s="56"/>
      <c r="D24" s="56"/>
      <c r="E24" s="39" t="s">
        <v>56</v>
      </c>
      <c r="F24" s="59"/>
      <c r="G24" s="54"/>
      <c r="H24" s="55"/>
      <c r="I24" s="54"/>
      <c r="J24" s="54"/>
    </row>
    <row r="25" ht="43.5" customHeight="1">
      <c r="A25" s="31">
        <v>43579.0</v>
      </c>
      <c r="B25" s="56"/>
      <c r="C25" s="56"/>
      <c r="D25" s="56"/>
      <c r="E25" s="33" t="s">
        <v>38</v>
      </c>
      <c r="F25" s="56"/>
      <c r="G25" s="54"/>
      <c r="H25" s="55"/>
      <c r="I25" s="54"/>
      <c r="J25" s="54"/>
    </row>
    <row r="26" ht="43.5" customHeight="1">
      <c r="A26" s="3">
        <v>43580.0</v>
      </c>
      <c r="B26" s="56"/>
      <c r="C26" s="56"/>
      <c r="D26" s="56"/>
      <c r="E26" s="6" t="s">
        <v>57</v>
      </c>
      <c r="F26" s="56"/>
      <c r="G26" s="54"/>
      <c r="H26" s="55"/>
      <c r="I26" s="54"/>
      <c r="J26" s="54"/>
    </row>
    <row r="27" ht="43.5" customHeight="1">
      <c r="A27" s="2">
        <v>43581.0</v>
      </c>
      <c r="B27" s="56"/>
      <c r="C27" s="56"/>
      <c r="D27" s="56"/>
      <c r="E27" s="59"/>
      <c r="F27" s="59"/>
      <c r="G27" s="54"/>
      <c r="H27" s="55"/>
      <c r="I27" s="54"/>
      <c r="J27" s="54"/>
    </row>
    <row r="28" ht="43.5" customHeight="1">
      <c r="A28" s="2">
        <v>43582.0</v>
      </c>
      <c r="B28" s="58"/>
      <c r="C28" s="58"/>
      <c r="D28" s="58"/>
      <c r="E28" s="49"/>
      <c r="F28" s="60"/>
      <c r="G28" s="58"/>
      <c r="H28" s="62"/>
      <c r="I28" s="58"/>
      <c r="J28" s="58"/>
    </row>
    <row r="29" ht="43.5" customHeight="1">
      <c r="A29" s="2">
        <v>43583.0</v>
      </c>
      <c r="B29" s="58"/>
      <c r="C29" s="58"/>
      <c r="D29" s="58"/>
      <c r="E29" s="17"/>
      <c r="F29" s="60"/>
      <c r="G29" s="58"/>
      <c r="H29" s="62"/>
      <c r="I29" s="58"/>
      <c r="J29" s="58"/>
    </row>
    <row r="30" ht="43.5" customHeight="1">
      <c r="A30" s="2">
        <v>43584.0</v>
      </c>
      <c r="B30" s="54"/>
      <c r="C30" s="54"/>
      <c r="D30" s="54"/>
      <c r="E30" s="11"/>
      <c r="F30" s="40"/>
      <c r="G30" s="54"/>
      <c r="H30" s="55"/>
      <c r="I30" s="54"/>
      <c r="J30" s="54"/>
    </row>
    <row r="31" ht="43.5" customHeight="1">
      <c r="A31" s="2">
        <v>43585.0</v>
      </c>
      <c r="B31" s="54"/>
      <c r="C31" s="54"/>
      <c r="D31" s="54"/>
      <c r="E31" s="11"/>
      <c r="F31" s="40"/>
      <c r="G31" s="54"/>
      <c r="H31" s="55"/>
      <c r="I31" s="54"/>
      <c r="J31" s="54"/>
    </row>
  </sheetData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7.29"/>
    <col customWidth="1" min="2" max="2" width="16.14"/>
    <col customWidth="1" min="3" max="4" width="22.57"/>
    <col customWidth="1" min="5" max="6" width="39.43"/>
    <col customWidth="1" min="7" max="7" width="67.0"/>
    <col customWidth="1" min="8" max="8" width="48.0"/>
    <col customWidth="1" min="9" max="9" width="75.14"/>
    <col customWidth="1" min="10" max="10" width="67.43"/>
    <col customWidth="1" min="11" max="11" width="37.14"/>
    <col customWidth="1" min="12" max="12" width="62.29"/>
  </cols>
  <sheetData>
    <row r="1" ht="1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9</v>
      </c>
    </row>
    <row r="2" ht="49.5" customHeight="1">
      <c r="A2" s="3">
        <v>43586.0</v>
      </c>
      <c r="B2" s="56"/>
      <c r="C2" s="56"/>
      <c r="D2" s="56"/>
      <c r="E2" s="6" t="s">
        <v>37</v>
      </c>
      <c r="G2" s="23"/>
      <c r="H2" s="56"/>
      <c r="I2" s="56"/>
      <c r="J2" s="57"/>
      <c r="K2" s="54"/>
      <c r="L2" s="54"/>
    </row>
    <row r="3" ht="49.5" customHeight="1">
      <c r="A3" s="3">
        <v>43587.0</v>
      </c>
      <c r="B3" s="56"/>
      <c r="C3" s="56"/>
      <c r="D3" s="56"/>
      <c r="E3" s="6" t="s">
        <v>39</v>
      </c>
      <c r="G3" s="23"/>
      <c r="H3" s="56"/>
      <c r="I3" s="59"/>
      <c r="J3" s="23"/>
      <c r="K3" s="54"/>
      <c r="L3" s="54"/>
    </row>
    <row r="4" ht="49.5" customHeight="1">
      <c r="A4" s="27">
        <v>43588.0</v>
      </c>
      <c r="B4" s="56"/>
      <c r="C4" s="56"/>
      <c r="D4" s="56"/>
      <c r="E4" s="33" t="s">
        <v>40</v>
      </c>
      <c r="F4" s="29" t="s">
        <v>41</v>
      </c>
      <c r="G4" s="23"/>
      <c r="H4" s="56"/>
      <c r="I4" s="56"/>
      <c r="J4" s="23"/>
      <c r="K4" s="54"/>
      <c r="L4" s="54"/>
    </row>
    <row r="5" ht="122.25" customHeight="1">
      <c r="A5" s="31">
        <v>43589.0</v>
      </c>
      <c r="B5" s="61"/>
      <c r="C5" s="61"/>
      <c r="D5" s="61"/>
      <c r="E5" s="39" t="s">
        <v>42</v>
      </c>
      <c r="F5" s="63" t="s">
        <v>43</v>
      </c>
      <c r="G5" s="61"/>
      <c r="H5" s="61"/>
      <c r="I5" s="61"/>
      <c r="J5" s="65"/>
      <c r="K5" s="61"/>
      <c r="L5" s="61"/>
    </row>
    <row r="6" ht="49.5" customHeight="1">
      <c r="A6" s="3">
        <v>43590.0</v>
      </c>
      <c r="B6" s="58"/>
      <c r="C6" s="58"/>
      <c r="D6" s="58"/>
      <c r="E6" s="3" t="s">
        <v>45</v>
      </c>
      <c r="G6" s="60"/>
      <c r="H6" s="58"/>
      <c r="I6" s="58"/>
      <c r="J6" s="62"/>
      <c r="K6" s="58"/>
      <c r="L6" s="58"/>
    </row>
    <row r="7" ht="49.5" customHeight="1">
      <c r="A7" s="31">
        <v>43591.0</v>
      </c>
      <c r="B7" s="54"/>
      <c r="C7" s="54"/>
      <c r="D7" s="56"/>
      <c r="E7" s="33" t="s">
        <v>46</v>
      </c>
      <c r="F7" s="68" t="s">
        <v>50</v>
      </c>
      <c r="G7" s="23"/>
      <c r="H7" s="56"/>
      <c r="I7" s="64"/>
      <c r="J7" s="55"/>
      <c r="K7" s="54"/>
      <c r="L7" s="54"/>
    </row>
    <row r="8" ht="49.5" customHeight="1">
      <c r="A8" s="70">
        <v>43592.0</v>
      </c>
      <c r="B8" s="54"/>
      <c r="C8" s="54"/>
      <c r="D8" s="56"/>
      <c r="E8" s="71"/>
      <c r="F8" s="68" t="s">
        <v>58</v>
      </c>
      <c r="G8" s="72"/>
      <c r="H8" s="59"/>
      <c r="I8" s="23"/>
      <c r="J8" s="55"/>
      <c r="K8" s="54"/>
      <c r="L8" s="54"/>
    </row>
    <row r="9" ht="49.5" customHeight="1">
      <c r="A9" s="70">
        <v>43593.0</v>
      </c>
      <c r="B9" s="54"/>
      <c r="C9" s="54"/>
      <c r="D9" s="56"/>
      <c r="E9" s="71"/>
      <c r="F9" s="68" t="s">
        <v>60</v>
      </c>
      <c r="G9" s="56"/>
      <c r="H9" s="56"/>
      <c r="I9" s="23"/>
      <c r="J9" s="55"/>
      <c r="K9" s="54"/>
      <c r="L9" s="54"/>
    </row>
    <row r="10" ht="49.5" customHeight="1">
      <c r="A10" s="70">
        <v>43594.0</v>
      </c>
      <c r="B10" s="54"/>
      <c r="C10" s="54"/>
      <c r="D10" s="56"/>
      <c r="E10" s="71"/>
      <c r="F10" s="68" t="s">
        <v>61</v>
      </c>
      <c r="G10" s="56"/>
      <c r="H10" s="56"/>
      <c r="I10" s="23"/>
      <c r="J10" s="55"/>
      <c r="K10" s="54"/>
      <c r="L10" s="54"/>
    </row>
    <row r="11" ht="49.5" customHeight="1">
      <c r="A11" s="70">
        <v>43595.0</v>
      </c>
      <c r="B11" s="54"/>
      <c r="C11" s="54"/>
      <c r="D11" s="56"/>
      <c r="E11" s="71"/>
      <c r="F11" s="68" t="s">
        <v>62</v>
      </c>
      <c r="G11" s="56"/>
      <c r="H11" s="59"/>
      <c r="I11" s="59"/>
      <c r="J11" s="55"/>
      <c r="K11" s="54"/>
      <c r="L11" s="54"/>
    </row>
    <row r="12" ht="49.5" customHeight="1">
      <c r="A12" s="2">
        <v>43596.0</v>
      </c>
      <c r="B12" s="58"/>
      <c r="C12" s="58"/>
      <c r="D12" s="58"/>
      <c r="E12" s="58"/>
      <c r="G12" s="60"/>
      <c r="H12" s="58"/>
      <c r="I12" s="58"/>
      <c r="J12" s="62"/>
      <c r="K12" s="58"/>
      <c r="L12" s="58"/>
    </row>
    <row r="13" ht="49.5" customHeight="1">
      <c r="A13" s="3">
        <v>43597.0</v>
      </c>
      <c r="B13" s="58"/>
      <c r="C13" s="58"/>
      <c r="D13" s="58"/>
      <c r="E13" s="3" t="s">
        <v>63</v>
      </c>
      <c r="G13" s="60"/>
      <c r="H13" s="58"/>
      <c r="I13" s="58"/>
      <c r="J13" s="62"/>
      <c r="K13" s="58"/>
      <c r="L13" s="58"/>
    </row>
    <row r="14" ht="49.5" customHeight="1">
      <c r="A14" s="70">
        <v>43598.0</v>
      </c>
      <c r="B14" s="54"/>
      <c r="C14" s="54"/>
      <c r="D14" s="56"/>
      <c r="E14" s="56"/>
      <c r="F14" s="68" t="s">
        <v>64</v>
      </c>
      <c r="G14" s="56"/>
      <c r="H14" s="56"/>
      <c r="I14" s="64"/>
      <c r="J14" s="55"/>
      <c r="K14" s="54"/>
      <c r="L14" s="54"/>
    </row>
    <row r="15" ht="49.5" customHeight="1">
      <c r="A15" s="31">
        <v>43599.0</v>
      </c>
      <c r="B15" s="54"/>
      <c r="C15" s="54"/>
      <c r="D15" s="56"/>
      <c r="E15" s="33" t="s">
        <v>66</v>
      </c>
      <c r="F15" s="68" t="s">
        <v>67</v>
      </c>
      <c r="G15" s="23"/>
      <c r="H15" s="59"/>
      <c r="I15" s="23"/>
      <c r="J15" s="55"/>
      <c r="K15" s="54"/>
      <c r="L15" s="54"/>
    </row>
    <row r="16" ht="49.5" customHeight="1">
      <c r="A16" s="70">
        <v>43600.0</v>
      </c>
      <c r="B16" s="54"/>
      <c r="C16" s="54"/>
      <c r="D16" s="56"/>
      <c r="E16" s="6" t="s">
        <v>68</v>
      </c>
      <c r="F16" s="68" t="s">
        <v>69</v>
      </c>
      <c r="G16" s="56"/>
      <c r="H16" s="56"/>
      <c r="I16" s="23"/>
      <c r="J16" s="55"/>
      <c r="K16" s="54"/>
      <c r="L16" s="54"/>
    </row>
    <row r="17" ht="49.5" customHeight="1">
      <c r="A17" s="70">
        <v>43601.0</v>
      </c>
      <c r="B17" s="54"/>
      <c r="C17" s="54"/>
      <c r="D17" s="56"/>
      <c r="E17" s="56"/>
      <c r="F17" s="68" t="s">
        <v>70</v>
      </c>
      <c r="G17" s="56"/>
      <c r="H17" s="56"/>
      <c r="I17" s="23"/>
      <c r="J17" s="55"/>
      <c r="K17" s="54"/>
      <c r="L17" s="54"/>
    </row>
    <row r="18" ht="49.5" customHeight="1">
      <c r="A18" s="70">
        <v>43602.0</v>
      </c>
      <c r="B18" s="54"/>
      <c r="C18" s="54"/>
      <c r="D18" s="56"/>
      <c r="E18" s="56"/>
      <c r="F18" s="68" t="s">
        <v>71</v>
      </c>
      <c r="G18" s="56"/>
      <c r="H18" s="59"/>
      <c r="I18" s="59"/>
      <c r="J18" s="55"/>
      <c r="K18" s="54"/>
      <c r="L18" s="54"/>
    </row>
    <row r="19" ht="49.5" customHeight="1">
      <c r="A19" s="3">
        <v>43603.0</v>
      </c>
      <c r="B19" s="58"/>
      <c r="C19" s="58"/>
      <c r="D19" s="58"/>
      <c r="E19" s="6" t="s">
        <v>72</v>
      </c>
      <c r="G19" s="60"/>
      <c r="H19" s="58"/>
      <c r="I19" s="58"/>
      <c r="J19" s="62"/>
      <c r="K19" s="58"/>
      <c r="L19" s="58"/>
    </row>
    <row r="20" ht="49.5" customHeight="1">
      <c r="A20" s="2">
        <v>43604.0</v>
      </c>
      <c r="B20" s="58"/>
      <c r="C20" s="58"/>
      <c r="D20" s="58"/>
      <c r="E20" s="58"/>
      <c r="G20" s="60"/>
      <c r="H20" s="58"/>
      <c r="I20" s="58"/>
      <c r="J20" s="62"/>
      <c r="K20" s="58"/>
      <c r="L20" s="58"/>
    </row>
    <row r="21" ht="49.5" customHeight="1">
      <c r="A21" s="31">
        <v>43605.0</v>
      </c>
      <c r="B21" s="54"/>
      <c r="C21" s="54"/>
      <c r="D21" s="56"/>
      <c r="E21" s="33" t="s">
        <v>73</v>
      </c>
      <c r="F21" s="29" t="s">
        <v>74</v>
      </c>
      <c r="G21" s="56"/>
      <c r="H21" s="56"/>
      <c r="I21" s="64"/>
      <c r="J21" s="55"/>
      <c r="K21" s="54"/>
      <c r="L21" s="54"/>
    </row>
    <row r="22" ht="49.5" customHeight="1">
      <c r="A22" s="2">
        <v>43606.0</v>
      </c>
      <c r="B22" s="54"/>
      <c r="C22" s="54"/>
      <c r="D22" s="56"/>
      <c r="E22" s="56"/>
      <c r="G22" s="56"/>
      <c r="H22" s="59"/>
      <c r="I22" s="23"/>
      <c r="J22" s="55"/>
      <c r="K22" s="54"/>
      <c r="L22" s="54"/>
    </row>
    <row r="23" ht="49.5" customHeight="1">
      <c r="A23" s="31">
        <v>43607.0</v>
      </c>
      <c r="B23" s="54"/>
      <c r="C23" s="54"/>
      <c r="D23" s="56"/>
      <c r="E23" s="33" t="s">
        <v>75</v>
      </c>
      <c r="G23" s="56"/>
      <c r="H23" s="56"/>
      <c r="I23" s="23"/>
      <c r="J23" s="55"/>
      <c r="K23" s="54"/>
      <c r="L23" s="54"/>
    </row>
    <row r="24" ht="49.5" customHeight="1">
      <c r="A24" s="2">
        <v>43608.0</v>
      </c>
      <c r="B24" s="54"/>
      <c r="C24" s="54"/>
      <c r="D24" s="56"/>
      <c r="E24" s="56"/>
      <c r="G24" s="56"/>
      <c r="H24" s="56"/>
      <c r="I24" s="23"/>
      <c r="J24" s="55"/>
      <c r="K24" s="54"/>
      <c r="L24" s="54"/>
    </row>
    <row r="25" ht="49.5" customHeight="1">
      <c r="A25" s="2">
        <v>43609.0</v>
      </c>
      <c r="B25" s="54"/>
      <c r="C25" s="54"/>
      <c r="D25" s="56"/>
      <c r="E25" s="56"/>
      <c r="G25" s="56"/>
      <c r="H25" s="56"/>
      <c r="I25" s="23"/>
      <c r="J25" s="55"/>
      <c r="K25" s="54"/>
      <c r="L25" s="54"/>
    </row>
    <row r="26" ht="49.5" customHeight="1">
      <c r="A26" s="2">
        <v>43610.0</v>
      </c>
      <c r="B26" s="58"/>
      <c r="C26" s="58"/>
      <c r="D26" s="58"/>
      <c r="E26" s="58"/>
      <c r="G26" s="60"/>
      <c r="H26" s="58"/>
      <c r="I26" s="58"/>
      <c r="J26" s="62"/>
      <c r="K26" s="58"/>
      <c r="L26" s="58"/>
    </row>
    <row r="27" ht="49.5" customHeight="1">
      <c r="A27" s="2">
        <v>43611.0</v>
      </c>
      <c r="B27" s="58"/>
      <c r="C27" s="58"/>
      <c r="D27" s="58"/>
      <c r="E27" s="58"/>
      <c r="G27" s="60"/>
      <c r="H27" s="58"/>
      <c r="I27" s="58"/>
      <c r="J27" s="62"/>
      <c r="K27" s="58"/>
      <c r="L27" s="58"/>
    </row>
    <row r="28" ht="49.5" customHeight="1">
      <c r="A28" s="10">
        <v>43612.0</v>
      </c>
      <c r="B28" s="54"/>
      <c r="C28" s="54"/>
      <c r="D28" s="56"/>
      <c r="E28" s="10" t="s">
        <v>78</v>
      </c>
      <c r="G28" s="56"/>
      <c r="H28" s="56"/>
      <c r="I28" s="56"/>
      <c r="J28" s="56"/>
      <c r="K28" s="56"/>
      <c r="L28" s="56"/>
    </row>
    <row r="29" ht="49.5" customHeight="1">
      <c r="A29" s="2">
        <v>43613.0</v>
      </c>
      <c r="B29" s="54"/>
      <c r="C29" s="54"/>
      <c r="D29" s="56"/>
      <c r="E29" s="56"/>
      <c r="G29" s="56"/>
      <c r="H29" s="56"/>
      <c r="I29" s="64"/>
      <c r="J29" s="55"/>
      <c r="K29" s="54"/>
      <c r="L29" s="54"/>
    </row>
    <row r="30" ht="49.5" customHeight="1">
      <c r="A30" s="2">
        <v>43614.0</v>
      </c>
      <c r="B30" s="54"/>
      <c r="C30" s="54"/>
      <c r="D30" s="56"/>
      <c r="E30" s="56"/>
      <c r="G30" s="56"/>
      <c r="H30" s="59"/>
      <c r="I30" s="23"/>
      <c r="J30" s="55"/>
      <c r="K30" s="54"/>
      <c r="L30" s="54"/>
    </row>
    <row r="31" ht="49.5" customHeight="1">
      <c r="A31" s="2">
        <v>43615.0</v>
      </c>
      <c r="B31" s="54"/>
      <c r="C31" s="54"/>
      <c r="D31" s="56"/>
      <c r="E31" s="56"/>
      <c r="G31" s="56"/>
      <c r="H31" s="56"/>
      <c r="I31" s="23"/>
      <c r="J31" s="55"/>
      <c r="K31" s="54"/>
      <c r="L31" s="54"/>
    </row>
    <row r="32" ht="49.5" customHeight="1">
      <c r="A32" s="2">
        <v>43616.0</v>
      </c>
      <c r="B32" s="54"/>
      <c r="C32" s="54"/>
      <c r="D32" s="56"/>
      <c r="E32" s="56"/>
      <c r="G32" s="56"/>
      <c r="H32" s="56"/>
      <c r="I32" s="23"/>
      <c r="J32" s="55"/>
      <c r="K32" s="54"/>
      <c r="L32" s="54"/>
    </row>
  </sheetData>
  <mergeCells count="19">
    <mergeCell ref="E2:F2"/>
    <mergeCell ref="E3:F3"/>
    <mergeCell ref="E23:F23"/>
    <mergeCell ref="E20:F20"/>
    <mergeCell ref="E22:F22"/>
    <mergeCell ref="E12:F12"/>
    <mergeCell ref="E13:F13"/>
    <mergeCell ref="E1:F1"/>
    <mergeCell ref="E6:F6"/>
    <mergeCell ref="E19:F19"/>
    <mergeCell ref="E31:F31"/>
    <mergeCell ref="E32:F32"/>
    <mergeCell ref="E24:F24"/>
    <mergeCell ref="E25:F25"/>
    <mergeCell ref="E26:F26"/>
    <mergeCell ref="E27:F27"/>
    <mergeCell ref="E28:F28"/>
    <mergeCell ref="E29:F29"/>
    <mergeCell ref="E30:F30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43"/>
    <col customWidth="1" min="2" max="2" width="16.14"/>
    <col customWidth="1" min="3" max="4" width="22.57"/>
    <col customWidth="1" min="5" max="6" width="39.57"/>
    <col customWidth="1" min="7" max="7" width="83.57"/>
    <col customWidth="1" min="8" max="8" width="75.14"/>
    <col customWidth="1" min="9" max="9" width="67.43"/>
    <col customWidth="1" min="10" max="10" width="37.14"/>
    <col customWidth="1" min="11" max="11" width="62.29"/>
  </cols>
  <sheetData>
    <row r="1" ht="1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ht="189.0" customHeight="1">
      <c r="A2" s="31">
        <v>43617.0</v>
      </c>
      <c r="B2" s="61"/>
      <c r="C2" s="61"/>
      <c r="D2" s="61"/>
      <c r="E2" s="39" t="s">
        <v>48</v>
      </c>
      <c r="F2" s="67" t="s">
        <v>49</v>
      </c>
      <c r="G2" s="69"/>
      <c r="H2" s="61"/>
      <c r="I2" s="65"/>
      <c r="J2" s="61"/>
      <c r="K2" s="61"/>
    </row>
    <row r="3" ht="45.75" customHeight="1">
      <c r="A3" s="2">
        <v>43618.0</v>
      </c>
      <c r="B3" s="58"/>
      <c r="C3" s="58"/>
      <c r="D3" s="58"/>
      <c r="E3" s="58"/>
      <c r="G3" s="60"/>
      <c r="H3" s="58"/>
      <c r="I3" s="62"/>
      <c r="J3" s="58"/>
      <c r="K3" s="58"/>
    </row>
    <row r="4" ht="45.75" customHeight="1">
      <c r="A4" s="2">
        <v>43619.0</v>
      </c>
      <c r="B4" s="54"/>
      <c r="C4" s="54"/>
      <c r="D4" s="54"/>
      <c r="E4" s="54"/>
      <c r="G4" s="40"/>
      <c r="H4" s="54"/>
      <c r="I4" s="55"/>
      <c r="J4" s="54"/>
      <c r="K4" s="54"/>
    </row>
    <row r="5" ht="45.75" customHeight="1">
      <c r="A5" s="2">
        <v>43620.0</v>
      </c>
      <c r="B5" s="54"/>
      <c r="C5" s="54"/>
      <c r="D5" s="54"/>
      <c r="E5" s="54"/>
      <c r="G5" s="40"/>
      <c r="H5" s="54"/>
      <c r="I5" s="55"/>
      <c r="J5" s="54"/>
      <c r="K5" s="54"/>
    </row>
    <row r="6" ht="45.75" customHeight="1">
      <c r="A6" s="2">
        <v>43621.0</v>
      </c>
      <c r="B6" s="54"/>
      <c r="C6" s="54"/>
      <c r="D6" s="54"/>
      <c r="E6" s="54"/>
      <c r="G6" s="40"/>
      <c r="H6" s="54"/>
      <c r="I6" s="55"/>
      <c r="J6" s="54"/>
      <c r="K6" s="54"/>
    </row>
    <row r="7" ht="45.75" customHeight="1">
      <c r="A7" s="3">
        <v>43622.0</v>
      </c>
      <c r="B7" s="54"/>
      <c r="C7" s="54"/>
      <c r="D7" s="54"/>
      <c r="E7" s="6" t="s">
        <v>59</v>
      </c>
      <c r="G7" s="40"/>
      <c r="H7" s="54"/>
      <c r="I7" s="55"/>
      <c r="J7" s="54"/>
      <c r="K7" s="54"/>
    </row>
    <row r="8" ht="45.75" customHeight="1">
      <c r="A8" s="2">
        <v>43623.0</v>
      </c>
      <c r="B8" s="54"/>
      <c r="C8" s="54"/>
      <c r="D8" s="54"/>
      <c r="E8" s="54"/>
      <c r="G8" s="40"/>
      <c r="H8" s="54"/>
      <c r="I8" s="55"/>
      <c r="J8" s="54"/>
      <c r="K8" s="54"/>
    </row>
    <row r="9" ht="45.75" customHeight="1">
      <c r="A9" s="27">
        <v>43624.0</v>
      </c>
      <c r="B9" s="73"/>
      <c r="C9" s="73"/>
      <c r="D9" s="73"/>
      <c r="E9" s="66" t="s">
        <v>65</v>
      </c>
      <c r="G9" s="74"/>
      <c r="H9" s="73"/>
      <c r="I9" s="75"/>
      <c r="J9" s="73"/>
      <c r="K9" s="73"/>
    </row>
    <row r="10" ht="45.75" customHeight="1">
      <c r="A10" s="2">
        <v>43625.0</v>
      </c>
      <c r="B10" s="58"/>
      <c r="C10" s="58"/>
      <c r="D10" s="58"/>
      <c r="E10" s="58"/>
      <c r="G10" s="60"/>
      <c r="H10" s="58"/>
      <c r="I10" s="62"/>
      <c r="J10" s="58"/>
      <c r="K10" s="58"/>
    </row>
    <row r="11" ht="45.75" customHeight="1">
      <c r="A11" s="2">
        <v>43626.0</v>
      </c>
      <c r="B11" s="54"/>
      <c r="C11" s="54"/>
      <c r="D11" s="54"/>
      <c r="E11" s="54"/>
      <c r="G11" s="40"/>
      <c r="H11" s="54"/>
      <c r="I11" s="55"/>
      <c r="J11" s="54"/>
      <c r="K11" s="54"/>
    </row>
    <row r="12" ht="45.75" customHeight="1">
      <c r="A12" s="2">
        <v>43627.0</v>
      </c>
      <c r="B12" s="54"/>
      <c r="C12" s="54"/>
      <c r="D12" s="54"/>
      <c r="E12" s="54"/>
      <c r="G12" s="40"/>
      <c r="H12" s="54"/>
      <c r="I12" s="55"/>
      <c r="J12" s="54"/>
      <c r="K12" s="54"/>
    </row>
    <row r="13" ht="45.75" customHeight="1">
      <c r="A13" s="2">
        <v>43628.0</v>
      </c>
      <c r="B13" s="54"/>
      <c r="C13" s="54"/>
      <c r="D13" s="54"/>
      <c r="E13" s="50"/>
      <c r="G13" s="40"/>
      <c r="H13" s="50"/>
      <c r="I13" s="55"/>
      <c r="J13" s="54"/>
      <c r="K13" s="54"/>
    </row>
    <row r="14" ht="45.75" customHeight="1">
      <c r="A14" s="2">
        <v>43629.0</v>
      </c>
      <c r="B14" s="54"/>
      <c r="C14" s="54"/>
      <c r="D14" s="54"/>
      <c r="E14" s="54"/>
      <c r="G14" s="40"/>
      <c r="H14" s="54"/>
      <c r="I14" s="55"/>
      <c r="J14" s="54"/>
      <c r="K14" s="54"/>
    </row>
    <row r="15" ht="45.75" customHeight="1">
      <c r="A15" s="27">
        <v>43630.0</v>
      </c>
      <c r="B15" s="54"/>
      <c r="C15" s="54"/>
      <c r="D15" s="54"/>
      <c r="E15" s="6" t="s">
        <v>76</v>
      </c>
      <c r="F15" s="29" t="s">
        <v>77</v>
      </c>
      <c r="G15" s="40"/>
      <c r="H15" s="54"/>
      <c r="I15" s="55"/>
      <c r="J15" s="54"/>
      <c r="K15" s="54"/>
    </row>
    <row r="16" ht="45.75" customHeight="1">
      <c r="A16" s="2">
        <v>43631.0</v>
      </c>
      <c r="B16" s="58"/>
      <c r="C16" s="58"/>
      <c r="D16" s="58"/>
      <c r="E16" s="58"/>
      <c r="G16" s="60"/>
      <c r="H16" s="58"/>
      <c r="I16" s="62"/>
      <c r="J16" s="58"/>
      <c r="K16" s="58"/>
    </row>
    <row r="17" ht="45.75" customHeight="1">
      <c r="A17" s="3">
        <v>43632.0</v>
      </c>
      <c r="B17" s="58"/>
      <c r="C17" s="58"/>
      <c r="D17" s="58"/>
      <c r="E17" s="3" t="s">
        <v>79</v>
      </c>
      <c r="G17" s="60"/>
      <c r="H17" s="76"/>
      <c r="I17" s="62"/>
      <c r="J17" s="58"/>
      <c r="K17" s="58"/>
    </row>
    <row r="18" ht="45.75" customHeight="1">
      <c r="A18" s="2">
        <v>43633.0</v>
      </c>
      <c r="B18" s="54"/>
      <c r="C18" s="54"/>
      <c r="D18" s="54"/>
      <c r="E18" s="54"/>
      <c r="G18" s="40"/>
      <c r="H18" s="54"/>
      <c r="I18" s="55"/>
      <c r="J18" s="54"/>
      <c r="K18" s="54"/>
    </row>
    <row r="19" ht="45.75" customHeight="1">
      <c r="A19" s="2">
        <v>43634.0</v>
      </c>
      <c r="B19" s="54"/>
      <c r="C19" s="54"/>
      <c r="D19" s="54"/>
      <c r="E19" s="54"/>
      <c r="G19" s="40"/>
      <c r="H19" s="54"/>
      <c r="I19" s="55"/>
      <c r="J19" s="54"/>
      <c r="K19" s="54"/>
    </row>
    <row r="20" ht="45.75" customHeight="1">
      <c r="A20" s="2">
        <v>43635.0</v>
      </c>
      <c r="B20" s="54"/>
      <c r="C20" s="54"/>
      <c r="D20" s="54"/>
      <c r="E20" s="54"/>
      <c r="G20" s="40"/>
      <c r="H20" s="54"/>
      <c r="I20" s="55"/>
      <c r="J20" s="54"/>
      <c r="K20" s="54"/>
    </row>
    <row r="21" ht="45.75" customHeight="1">
      <c r="A21" s="2">
        <v>43636.0</v>
      </c>
      <c r="B21" s="54"/>
      <c r="C21" s="54"/>
      <c r="D21" s="54"/>
      <c r="E21" s="54"/>
      <c r="G21" s="40"/>
      <c r="H21" s="54"/>
      <c r="I21" s="55"/>
      <c r="J21" s="54"/>
      <c r="K21" s="54"/>
    </row>
    <row r="22" ht="45.75" customHeight="1">
      <c r="A22" s="51">
        <v>43637.0</v>
      </c>
      <c r="B22" s="54"/>
      <c r="C22" s="54"/>
      <c r="D22" s="54"/>
      <c r="E22" s="77" t="s">
        <v>80</v>
      </c>
      <c r="G22" s="40"/>
      <c r="H22" s="54"/>
      <c r="I22" s="55"/>
      <c r="J22" s="54"/>
      <c r="K22" s="54"/>
    </row>
    <row r="23" ht="45.75" customHeight="1">
      <c r="A23" s="2">
        <v>43638.0</v>
      </c>
      <c r="B23" s="58"/>
      <c r="C23" s="58"/>
      <c r="D23" s="58"/>
      <c r="E23" s="58"/>
      <c r="G23" s="60"/>
      <c r="H23" s="58"/>
      <c r="I23" s="62"/>
      <c r="J23" s="58"/>
      <c r="K23" s="58"/>
    </row>
    <row r="24" ht="45.75" customHeight="1">
      <c r="A24" s="2">
        <v>43639.0</v>
      </c>
      <c r="B24" s="58"/>
      <c r="C24" s="58"/>
      <c r="D24" s="58"/>
      <c r="E24" s="58"/>
      <c r="G24" s="60"/>
      <c r="H24" s="58"/>
      <c r="I24" s="62"/>
      <c r="J24" s="58"/>
      <c r="K24" s="58"/>
    </row>
    <row r="25" ht="45.75" customHeight="1">
      <c r="A25" s="27">
        <v>43640.0</v>
      </c>
      <c r="B25" s="54"/>
      <c r="C25" s="54"/>
      <c r="D25" s="54"/>
      <c r="E25" s="29" t="s">
        <v>81</v>
      </c>
      <c r="G25" s="40"/>
      <c r="H25" s="54"/>
      <c r="I25" s="55"/>
      <c r="J25" s="54"/>
      <c r="K25" s="54"/>
    </row>
    <row r="26" ht="45.75" customHeight="1">
      <c r="A26" s="2">
        <v>43641.0</v>
      </c>
      <c r="B26" s="54"/>
      <c r="C26" s="54"/>
      <c r="D26" s="54"/>
      <c r="E26" s="54"/>
      <c r="G26" s="40"/>
      <c r="H26" s="54"/>
      <c r="I26" s="55"/>
      <c r="J26" s="54"/>
      <c r="K26" s="54"/>
    </row>
    <row r="27" ht="45.75" customHeight="1">
      <c r="A27" s="2">
        <v>43642.0</v>
      </c>
      <c r="B27" s="54"/>
      <c r="C27" s="54"/>
      <c r="D27" s="54"/>
      <c r="E27" s="54"/>
      <c r="G27" s="40"/>
      <c r="H27" s="54"/>
      <c r="I27" s="55"/>
      <c r="J27" s="54"/>
      <c r="K27" s="54"/>
    </row>
    <row r="28" ht="45.75" customHeight="1">
      <c r="A28" s="2">
        <v>43643.0</v>
      </c>
      <c r="B28" s="54"/>
      <c r="C28" s="54"/>
      <c r="D28" s="54"/>
      <c r="E28" s="23"/>
      <c r="G28" s="40"/>
      <c r="H28" s="54"/>
      <c r="I28" s="55"/>
      <c r="J28" s="54"/>
      <c r="K28" s="54"/>
    </row>
    <row r="29" ht="45.75" customHeight="1">
      <c r="A29" s="2">
        <v>43644.0</v>
      </c>
      <c r="B29" s="54"/>
      <c r="C29" s="54"/>
      <c r="D29" s="54"/>
      <c r="E29" s="54"/>
      <c r="G29" s="40"/>
      <c r="H29" s="54"/>
      <c r="I29" s="55"/>
      <c r="J29" s="54"/>
      <c r="K29" s="54"/>
    </row>
    <row r="30" ht="45.75" customHeight="1">
      <c r="A30" s="2">
        <v>43645.0</v>
      </c>
      <c r="B30" s="58"/>
      <c r="C30" s="58"/>
      <c r="D30" s="58"/>
      <c r="E30" s="58"/>
      <c r="G30" s="60"/>
      <c r="H30" s="58"/>
      <c r="I30" s="62"/>
      <c r="J30" s="58"/>
      <c r="K30" s="58"/>
    </row>
    <row r="31" ht="45.75" customHeight="1">
      <c r="A31" s="2">
        <v>43646.0</v>
      </c>
      <c r="B31" s="58"/>
      <c r="C31" s="58"/>
      <c r="D31" s="58"/>
      <c r="E31" s="58"/>
      <c r="G31" s="60"/>
      <c r="H31" s="58"/>
      <c r="I31" s="62"/>
      <c r="J31" s="58"/>
      <c r="K31" s="58"/>
    </row>
  </sheetData>
  <mergeCells count="29">
    <mergeCell ref="E10:F10"/>
    <mergeCell ref="E13:F13"/>
    <mergeCell ref="E17:F17"/>
    <mergeCell ref="E18:F18"/>
    <mergeCell ref="E19:F19"/>
    <mergeCell ref="E29:F29"/>
    <mergeCell ref="E30:F30"/>
    <mergeCell ref="E31:F31"/>
    <mergeCell ref="E9:F9"/>
    <mergeCell ref="E8:F8"/>
    <mergeCell ref="E28:F28"/>
    <mergeCell ref="E11:F11"/>
    <mergeCell ref="E12:F12"/>
    <mergeCell ref="E3:F3"/>
    <mergeCell ref="E4:F4"/>
    <mergeCell ref="E1:F1"/>
    <mergeCell ref="E5:F5"/>
    <mergeCell ref="E7:F7"/>
    <mergeCell ref="E6:F6"/>
    <mergeCell ref="E20:F20"/>
    <mergeCell ref="E23:F23"/>
    <mergeCell ref="E21:F21"/>
    <mergeCell ref="E22:F22"/>
    <mergeCell ref="E24:F24"/>
    <mergeCell ref="E25:F25"/>
    <mergeCell ref="E26:F26"/>
    <mergeCell ref="E27:F27"/>
    <mergeCell ref="E14:F14"/>
    <mergeCell ref="E16:F16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43"/>
    <col customWidth="1" min="2" max="2" width="16.14"/>
    <col customWidth="1" min="3" max="4" width="22.57"/>
    <col customWidth="1" min="5" max="5" width="80.43"/>
    <col customWidth="1" min="6" max="6" width="69.43"/>
    <col customWidth="1" min="7" max="7" width="75.14"/>
    <col customWidth="1" min="8" max="8" width="67.43"/>
    <col customWidth="1" min="9" max="9" width="37.14"/>
    <col customWidth="1" min="10" max="11" width="62.29"/>
  </cols>
  <sheetData>
    <row r="1" ht="1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</row>
    <row r="2" ht="46.5" customHeight="1">
      <c r="A2" s="2">
        <v>43647.0</v>
      </c>
      <c r="B2" s="54"/>
      <c r="C2" s="54"/>
      <c r="D2" s="54"/>
      <c r="E2" s="54"/>
      <c r="F2" s="40"/>
      <c r="G2" s="54"/>
      <c r="H2" s="55"/>
      <c r="I2" s="54"/>
      <c r="J2" s="54"/>
      <c r="K2" s="54"/>
    </row>
    <row r="3" ht="46.5" customHeight="1">
      <c r="A3" s="2">
        <v>43648.0</v>
      </c>
      <c r="B3" s="54"/>
      <c r="C3" s="54"/>
      <c r="D3" s="54"/>
      <c r="E3" s="50"/>
      <c r="F3" s="40"/>
      <c r="G3" s="50"/>
      <c r="H3" s="55"/>
      <c r="I3" s="54"/>
      <c r="J3" s="54"/>
      <c r="K3" s="54"/>
    </row>
    <row r="4" ht="46.5" customHeight="1">
      <c r="A4" s="2">
        <v>43649.0</v>
      </c>
      <c r="B4" s="54"/>
      <c r="C4" s="54"/>
      <c r="D4" s="54"/>
      <c r="E4" s="16"/>
      <c r="F4" s="40"/>
      <c r="G4" s="54"/>
      <c r="H4" s="55"/>
      <c r="I4" s="54"/>
      <c r="J4" s="54"/>
      <c r="K4" s="54"/>
    </row>
    <row r="5" ht="46.5" customHeight="1">
      <c r="A5" s="10">
        <v>43650.0</v>
      </c>
      <c r="B5" s="54"/>
      <c r="C5" s="54"/>
      <c r="D5" s="54"/>
      <c r="E5" s="10" t="s">
        <v>82</v>
      </c>
      <c r="F5" s="40"/>
      <c r="G5" s="54"/>
      <c r="H5" s="55"/>
      <c r="I5" s="54"/>
      <c r="J5" s="54"/>
      <c r="K5" s="54"/>
    </row>
    <row r="6" ht="46.5" customHeight="1">
      <c r="A6" s="2">
        <v>43651.0</v>
      </c>
      <c r="B6" s="54"/>
      <c r="C6" s="54"/>
      <c r="D6" s="54"/>
      <c r="E6" s="54"/>
      <c r="F6" s="40"/>
      <c r="G6" s="54"/>
      <c r="H6" s="55"/>
      <c r="I6" s="54"/>
      <c r="J6" s="54"/>
      <c r="K6" s="54"/>
    </row>
    <row r="7" ht="46.5" customHeight="1">
      <c r="A7" s="2">
        <v>43652.0</v>
      </c>
      <c r="B7" s="58"/>
      <c r="C7" s="58"/>
      <c r="D7" s="58"/>
      <c r="E7" s="58"/>
      <c r="F7" s="60"/>
      <c r="G7" s="58"/>
      <c r="H7" s="62"/>
      <c r="I7" s="58"/>
      <c r="J7" s="58"/>
      <c r="K7" s="58"/>
    </row>
    <row r="8" ht="46.5" customHeight="1">
      <c r="A8" s="2">
        <v>43653.0</v>
      </c>
      <c r="B8" s="58"/>
      <c r="C8" s="58"/>
      <c r="D8" s="58"/>
      <c r="E8" s="58"/>
      <c r="F8" s="60"/>
      <c r="G8" s="58"/>
      <c r="H8" s="62"/>
      <c r="I8" s="58"/>
      <c r="J8" s="58"/>
      <c r="K8" s="58"/>
    </row>
    <row r="9" ht="46.5" customHeight="1">
      <c r="A9" s="2">
        <v>43654.0</v>
      </c>
      <c r="B9" s="54"/>
      <c r="C9" s="54"/>
      <c r="D9" s="54"/>
      <c r="E9" s="54"/>
      <c r="F9" s="40"/>
      <c r="G9" s="54"/>
      <c r="H9" s="55"/>
      <c r="I9" s="54"/>
      <c r="J9" s="54"/>
      <c r="K9" s="54"/>
    </row>
    <row r="10" ht="46.5" customHeight="1">
      <c r="A10" s="2">
        <v>43655.0</v>
      </c>
      <c r="B10" s="54"/>
      <c r="C10" s="54"/>
      <c r="D10" s="54"/>
      <c r="E10" s="54"/>
      <c r="F10" s="40"/>
      <c r="G10" s="54"/>
      <c r="H10" s="55"/>
      <c r="I10" s="54"/>
      <c r="J10" s="54"/>
      <c r="K10" s="54"/>
    </row>
    <row r="11" ht="46.5" customHeight="1">
      <c r="A11" s="2">
        <v>43656.0</v>
      </c>
      <c r="B11" s="54"/>
      <c r="C11" s="54"/>
      <c r="D11" s="54"/>
      <c r="E11" s="54"/>
      <c r="F11" s="40"/>
      <c r="G11" s="5"/>
      <c r="H11" s="19"/>
      <c r="I11" s="5"/>
      <c r="J11" s="5"/>
      <c r="K11" s="5"/>
    </row>
    <row r="12" ht="46.5" customHeight="1">
      <c r="A12" s="2">
        <v>43657.0</v>
      </c>
      <c r="B12" s="54"/>
      <c r="C12" s="54"/>
      <c r="D12" s="54"/>
      <c r="E12" s="54"/>
      <c r="F12" s="40"/>
      <c r="G12" s="54"/>
      <c r="H12" s="55"/>
      <c r="I12" s="54"/>
      <c r="J12" s="54"/>
      <c r="K12" s="54"/>
    </row>
    <row r="13" ht="46.5" customHeight="1">
      <c r="A13" s="2">
        <v>43658.0</v>
      </c>
      <c r="B13" s="54"/>
      <c r="C13" s="54"/>
      <c r="D13" s="54"/>
      <c r="E13" s="54"/>
      <c r="F13" s="40"/>
      <c r="G13" s="54"/>
      <c r="H13" s="55"/>
      <c r="I13" s="54"/>
      <c r="J13" s="54"/>
      <c r="K13" s="54"/>
    </row>
    <row r="14" ht="46.5" customHeight="1">
      <c r="A14" s="27">
        <v>43659.0</v>
      </c>
      <c r="B14" s="73"/>
      <c r="C14" s="73"/>
      <c r="D14" s="73"/>
      <c r="E14" s="66" t="s">
        <v>83</v>
      </c>
      <c r="F14" s="74"/>
      <c r="G14" s="29"/>
      <c r="H14" s="73"/>
      <c r="I14" s="75"/>
      <c r="J14" s="73"/>
      <c r="K14" s="73"/>
    </row>
    <row r="15" ht="46.5" customHeight="1">
      <c r="A15" s="2">
        <v>43660.0</v>
      </c>
      <c r="B15" s="58"/>
      <c r="C15" s="58"/>
      <c r="D15" s="58"/>
      <c r="E15" s="58"/>
      <c r="F15" s="60"/>
      <c r="G15" s="58"/>
      <c r="H15" s="62"/>
      <c r="I15" s="58"/>
      <c r="J15" s="58"/>
      <c r="K15" s="58"/>
    </row>
    <row r="16" ht="46.5" customHeight="1">
      <c r="A16" s="2">
        <v>43661.0</v>
      </c>
      <c r="B16" s="54"/>
      <c r="C16" s="54"/>
      <c r="D16" s="54"/>
      <c r="E16" s="54"/>
      <c r="F16" s="40"/>
      <c r="G16" s="54"/>
      <c r="H16" s="55"/>
      <c r="I16" s="54"/>
      <c r="J16" s="54"/>
      <c r="K16" s="54"/>
    </row>
    <row r="17" ht="46.5" customHeight="1">
      <c r="A17" s="2">
        <v>43662.0</v>
      </c>
      <c r="B17" s="54"/>
      <c r="C17" s="54"/>
      <c r="D17" s="54"/>
      <c r="E17" s="54"/>
      <c r="F17" s="40"/>
      <c r="G17" s="54"/>
      <c r="H17" s="55"/>
      <c r="I17" s="54"/>
      <c r="J17" s="54"/>
      <c r="K17" s="54"/>
    </row>
    <row r="18" ht="46.5" customHeight="1">
      <c r="A18" s="2">
        <v>43663.0</v>
      </c>
      <c r="B18" s="54"/>
      <c r="C18" s="54"/>
      <c r="D18" s="54"/>
      <c r="E18" s="54"/>
      <c r="F18" s="40"/>
      <c r="G18" s="54"/>
      <c r="H18" s="55"/>
      <c r="I18" s="54"/>
      <c r="J18" s="54"/>
      <c r="K18" s="54"/>
    </row>
    <row r="19" ht="46.5" customHeight="1">
      <c r="A19" s="2">
        <v>43664.0</v>
      </c>
      <c r="B19" s="54"/>
      <c r="C19" s="54"/>
      <c r="D19" s="54"/>
      <c r="E19" s="54"/>
      <c r="F19" s="40"/>
      <c r="G19" s="54"/>
      <c r="H19" s="55"/>
      <c r="I19" s="54"/>
      <c r="J19" s="54"/>
      <c r="K19" s="54"/>
    </row>
    <row r="20" ht="46.5" customHeight="1">
      <c r="A20" s="2">
        <v>43665.0</v>
      </c>
      <c r="B20" s="54"/>
      <c r="C20" s="54"/>
      <c r="D20" s="54"/>
      <c r="E20" s="54"/>
      <c r="F20" s="40"/>
      <c r="G20" s="54"/>
      <c r="H20" s="55"/>
      <c r="I20" s="54"/>
      <c r="J20" s="54"/>
      <c r="K20" s="54"/>
    </row>
    <row r="21" ht="46.5" customHeight="1">
      <c r="A21" s="2">
        <v>43666.0</v>
      </c>
      <c r="B21" s="58"/>
      <c r="C21" s="58"/>
      <c r="D21" s="58"/>
      <c r="E21" s="58"/>
      <c r="F21" s="60"/>
      <c r="G21" s="58"/>
      <c r="H21" s="62"/>
      <c r="I21" s="58"/>
      <c r="J21" s="58"/>
      <c r="K21" s="58"/>
    </row>
    <row r="22" ht="46.5" customHeight="1">
      <c r="A22" s="2">
        <v>43667.0</v>
      </c>
      <c r="B22" s="58"/>
      <c r="C22" s="58"/>
      <c r="D22" s="58"/>
      <c r="E22" s="58"/>
      <c r="F22" s="60"/>
      <c r="G22" s="58"/>
      <c r="H22" s="62"/>
      <c r="I22" s="58"/>
      <c r="J22" s="58"/>
      <c r="K22" s="58"/>
    </row>
    <row r="23" ht="46.5" customHeight="1">
      <c r="A23" s="2">
        <v>43668.0</v>
      </c>
      <c r="B23" s="54"/>
      <c r="C23" s="54"/>
      <c r="D23" s="54"/>
      <c r="E23" s="54"/>
      <c r="F23" s="40"/>
      <c r="G23" s="54"/>
      <c r="H23" s="55"/>
      <c r="I23" s="54"/>
      <c r="J23" s="54"/>
      <c r="K23" s="54"/>
    </row>
    <row r="24" ht="46.5" customHeight="1">
      <c r="A24" s="2">
        <v>43669.0</v>
      </c>
      <c r="B24" s="54"/>
      <c r="C24" s="54"/>
      <c r="D24" s="54"/>
      <c r="E24" s="54"/>
      <c r="F24" s="40"/>
      <c r="G24" s="54"/>
      <c r="H24" s="55"/>
      <c r="I24" s="54"/>
      <c r="J24" s="54"/>
      <c r="K24" s="54"/>
    </row>
    <row r="25" ht="46.5" customHeight="1">
      <c r="A25" s="2">
        <v>43670.0</v>
      </c>
      <c r="B25" s="54"/>
      <c r="C25" s="54"/>
      <c r="D25" s="54"/>
      <c r="E25" s="54"/>
      <c r="F25" s="40"/>
      <c r="G25" s="54"/>
      <c r="H25" s="55"/>
      <c r="I25" s="54"/>
      <c r="J25" s="54"/>
      <c r="K25" s="54"/>
    </row>
    <row r="26" ht="46.5" customHeight="1">
      <c r="A26" s="2">
        <v>43671.0</v>
      </c>
      <c r="B26" s="54"/>
      <c r="C26" s="54"/>
      <c r="D26" s="54"/>
      <c r="E26" s="54"/>
      <c r="F26" s="40"/>
      <c r="G26" s="54"/>
      <c r="H26" s="55"/>
      <c r="I26" s="54"/>
      <c r="J26" s="54"/>
      <c r="K26" s="54"/>
    </row>
    <row r="27" ht="46.5" customHeight="1">
      <c r="A27" s="2">
        <v>43672.0</v>
      </c>
      <c r="B27" s="54"/>
      <c r="C27" s="54"/>
      <c r="D27" s="54"/>
      <c r="E27" s="54"/>
      <c r="F27" s="40"/>
      <c r="G27" s="54"/>
      <c r="H27" s="55"/>
      <c r="I27" s="54"/>
      <c r="J27" s="54"/>
      <c r="K27" s="54"/>
    </row>
    <row r="28" ht="46.5" customHeight="1">
      <c r="A28" s="3">
        <v>43673.0</v>
      </c>
      <c r="B28" s="58"/>
      <c r="C28" s="58"/>
      <c r="D28" s="58"/>
      <c r="E28" s="6" t="s">
        <v>84</v>
      </c>
      <c r="F28" s="60"/>
      <c r="G28" s="58"/>
      <c r="H28" s="62"/>
      <c r="I28" s="58"/>
      <c r="J28" s="58"/>
      <c r="K28" s="58"/>
    </row>
    <row r="29" ht="46.5" customHeight="1">
      <c r="A29" s="3">
        <v>43674.0</v>
      </c>
      <c r="B29" s="58"/>
      <c r="C29" s="58"/>
      <c r="D29" s="58"/>
      <c r="E29" s="6" t="s">
        <v>85</v>
      </c>
      <c r="F29" s="60"/>
      <c r="G29" s="58"/>
      <c r="H29" s="62"/>
      <c r="I29" s="58"/>
      <c r="J29" s="58"/>
      <c r="K29" s="58"/>
    </row>
    <row r="30" ht="46.5" customHeight="1">
      <c r="A30" s="2">
        <v>43675.0</v>
      </c>
      <c r="B30" s="54"/>
      <c r="C30" s="54"/>
      <c r="D30" s="54"/>
      <c r="E30" s="54"/>
      <c r="F30" s="40"/>
      <c r="G30" s="54"/>
      <c r="H30" s="55"/>
      <c r="I30" s="54"/>
      <c r="J30" s="54"/>
      <c r="K30" s="54"/>
    </row>
    <row r="31" ht="46.5" customHeight="1">
      <c r="A31" s="2">
        <v>43676.0</v>
      </c>
      <c r="B31" s="54"/>
      <c r="C31" s="54"/>
      <c r="D31" s="54"/>
      <c r="E31" s="54"/>
      <c r="F31" s="40"/>
      <c r="G31" s="54"/>
      <c r="H31" s="55"/>
      <c r="I31" s="54"/>
      <c r="J31" s="54"/>
      <c r="K31" s="54"/>
    </row>
    <row r="32" ht="46.5" customHeight="1">
      <c r="A32" s="2">
        <v>43677.0</v>
      </c>
      <c r="B32" s="54"/>
      <c r="C32" s="54"/>
      <c r="D32" s="54"/>
      <c r="E32" s="54"/>
      <c r="F32" s="40"/>
      <c r="G32" s="54"/>
      <c r="H32" s="55"/>
      <c r="I32" s="54"/>
      <c r="J32" s="54"/>
      <c r="K32" s="54"/>
    </row>
  </sheetData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43"/>
    <col customWidth="1" min="2" max="2" width="16.14"/>
    <col customWidth="1" min="3" max="4" width="22.57"/>
    <col customWidth="1" min="5" max="5" width="44.71"/>
    <col customWidth="1" min="6" max="6" width="35.86"/>
    <col customWidth="1" min="7" max="7" width="72.29"/>
    <col customWidth="1" min="8" max="8" width="75.14"/>
    <col customWidth="1" min="9" max="9" width="67.43"/>
    <col customWidth="1" min="10" max="10" width="37.14"/>
    <col customWidth="1" min="11" max="11" width="62.29"/>
  </cols>
  <sheetData>
    <row r="1" ht="1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ht="45.75" customHeight="1">
      <c r="A2" s="2">
        <v>43678.0</v>
      </c>
      <c r="B2" s="54"/>
      <c r="C2" s="54"/>
      <c r="D2" s="54"/>
      <c r="E2" s="54"/>
      <c r="G2" s="40"/>
      <c r="H2" s="54"/>
      <c r="I2" s="55"/>
      <c r="J2" s="54"/>
      <c r="K2" s="54"/>
    </row>
    <row r="3" ht="45.75" customHeight="1">
      <c r="A3" s="2">
        <v>43679.0</v>
      </c>
      <c r="B3" s="54"/>
      <c r="C3" s="54"/>
      <c r="D3" s="54"/>
      <c r="E3" s="54"/>
      <c r="G3" s="40"/>
      <c r="H3" s="54"/>
      <c r="I3" s="55"/>
      <c r="J3" s="54"/>
      <c r="K3" s="54"/>
    </row>
    <row r="4" ht="45.75" customHeight="1">
      <c r="A4" s="2">
        <v>43680.0</v>
      </c>
      <c r="B4" s="58"/>
      <c r="C4" s="58"/>
      <c r="D4" s="58"/>
      <c r="E4" s="58"/>
      <c r="G4" s="60"/>
      <c r="H4" s="58"/>
      <c r="I4" s="62"/>
      <c r="J4" s="58"/>
      <c r="K4" s="58"/>
    </row>
    <row r="5" ht="45.75" customHeight="1">
      <c r="A5" s="2">
        <v>43681.0</v>
      </c>
      <c r="B5" s="58"/>
      <c r="C5" s="58"/>
      <c r="D5" s="58"/>
      <c r="E5" s="58"/>
      <c r="G5" s="60"/>
      <c r="H5" s="58"/>
      <c r="I5" s="62"/>
      <c r="J5" s="58"/>
      <c r="K5" s="58"/>
    </row>
    <row r="6" ht="45.75" customHeight="1">
      <c r="A6" s="2">
        <v>43682.0</v>
      </c>
      <c r="B6" s="54"/>
      <c r="C6" s="54"/>
      <c r="D6" s="54"/>
      <c r="E6" s="54"/>
      <c r="G6" s="40"/>
      <c r="H6" s="54"/>
      <c r="I6" s="55"/>
      <c r="J6" s="54"/>
      <c r="K6" s="54"/>
    </row>
    <row r="7" ht="45.75" customHeight="1">
      <c r="A7" s="2">
        <v>43683.0</v>
      </c>
      <c r="B7" s="54"/>
      <c r="C7" s="54"/>
      <c r="D7" s="54"/>
      <c r="E7" s="54"/>
      <c r="G7" s="40"/>
      <c r="H7" s="54"/>
      <c r="I7" s="55"/>
      <c r="J7" s="54"/>
      <c r="K7" s="54"/>
    </row>
    <row r="8" ht="45.75" customHeight="1">
      <c r="A8" s="3">
        <v>43684.0</v>
      </c>
      <c r="B8" s="54"/>
      <c r="C8" s="54"/>
      <c r="D8" s="54"/>
      <c r="E8" s="6" t="s">
        <v>86</v>
      </c>
      <c r="G8" s="40"/>
      <c r="H8" s="54"/>
      <c r="I8" s="55"/>
      <c r="J8" s="54"/>
      <c r="K8" s="54"/>
    </row>
    <row r="9" ht="45.75" customHeight="1">
      <c r="A9" s="2">
        <v>43685.0</v>
      </c>
      <c r="B9" s="54"/>
      <c r="C9" s="54"/>
      <c r="D9" s="54"/>
      <c r="G9" s="40"/>
      <c r="H9" s="54"/>
      <c r="I9" s="55"/>
      <c r="J9" s="54"/>
      <c r="K9" s="54"/>
    </row>
    <row r="10" ht="45.75" customHeight="1">
      <c r="A10" s="2">
        <v>43686.0</v>
      </c>
      <c r="B10" s="54"/>
      <c r="C10" s="54"/>
      <c r="D10" s="54"/>
      <c r="E10" s="54"/>
      <c r="G10" s="40"/>
      <c r="H10" s="54"/>
      <c r="I10" s="55"/>
      <c r="J10" s="54"/>
      <c r="K10" s="54"/>
    </row>
    <row r="11" ht="45.75" customHeight="1">
      <c r="A11" s="2">
        <v>43687.0</v>
      </c>
      <c r="B11" s="58"/>
      <c r="C11" s="58"/>
      <c r="D11" s="58"/>
      <c r="E11" s="58"/>
      <c r="G11" s="60"/>
      <c r="H11" s="58"/>
      <c r="I11" s="62"/>
      <c r="J11" s="58"/>
      <c r="K11" s="58"/>
    </row>
    <row r="12" ht="45.75" customHeight="1">
      <c r="A12" s="2">
        <v>43688.0</v>
      </c>
      <c r="B12" s="58"/>
      <c r="C12" s="58"/>
      <c r="D12" s="58"/>
      <c r="E12" s="58"/>
      <c r="G12" s="60"/>
      <c r="H12" s="58"/>
      <c r="I12" s="62"/>
      <c r="J12" s="58"/>
      <c r="K12" s="58"/>
    </row>
    <row r="13" ht="45.75" customHeight="1">
      <c r="A13" s="2">
        <v>43689.0</v>
      </c>
      <c r="B13" s="78"/>
      <c r="C13" s="78"/>
      <c r="D13" s="78"/>
      <c r="E13" s="78"/>
      <c r="G13" s="79"/>
      <c r="H13" s="78"/>
      <c r="I13" s="81"/>
      <c r="J13" s="78"/>
      <c r="K13" s="78"/>
    </row>
    <row r="14" ht="45.75" customHeight="1">
      <c r="A14" s="2">
        <v>43690.0</v>
      </c>
      <c r="B14" s="78"/>
      <c r="C14" s="78"/>
      <c r="D14" s="78"/>
      <c r="E14" s="78"/>
      <c r="G14" s="79"/>
      <c r="H14" s="78"/>
      <c r="I14" s="81"/>
      <c r="J14" s="78"/>
      <c r="K14" s="78"/>
    </row>
    <row r="15" ht="45.75" customHeight="1">
      <c r="A15" s="2">
        <v>43691.0</v>
      </c>
      <c r="B15" s="78"/>
      <c r="C15" s="78"/>
      <c r="D15" s="78"/>
      <c r="E15" s="78"/>
      <c r="G15" s="79"/>
      <c r="H15" s="78"/>
      <c r="I15" s="81"/>
      <c r="J15" s="78"/>
      <c r="K15" s="78"/>
    </row>
    <row r="16" ht="45.75" customHeight="1">
      <c r="A16" s="2">
        <v>43692.0</v>
      </c>
      <c r="B16" s="78"/>
      <c r="C16" s="78"/>
      <c r="D16" s="78"/>
      <c r="E16" s="78"/>
      <c r="G16" s="79"/>
      <c r="H16" s="78"/>
      <c r="I16" s="81"/>
      <c r="J16" s="78"/>
      <c r="K16" s="78"/>
    </row>
    <row r="17" ht="45.75" customHeight="1">
      <c r="A17" s="2">
        <v>43693.0</v>
      </c>
      <c r="B17" s="78"/>
      <c r="C17" s="78"/>
      <c r="D17" s="78"/>
      <c r="E17" s="78"/>
      <c r="G17" s="79"/>
      <c r="H17" s="78"/>
      <c r="I17" s="81"/>
      <c r="J17" s="78"/>
      <c r="K17" s="78"/>
    </row>
    <row r="18" ht="45.75" customHeight="1">
      <c r="A18" s="2">
        <v>43694.0</v>
      </c>
      <c r="B18" s="58"/>
      <c r="C18" s="58"/>
      <c r="D18" s="58"/>
      <c r="E18" s="58"/>
      <c r="G18" s="60"/>
      <c r="H18" s="58"/>
      <c r="I18" s="62"/>
      <c r="J18" s="58"/>
      <c r="K18" s="58"/>
    </row>
    <row r="19" ht="45.75" customHeight="1">
      <c r="A19" s="2">
        <v>43695.0</v>
      </c>
      <c r="B19" s="58"/>
      <c r="C19" s="58"/>
      <c r="D19" s="58"/>
      <c r="E19" s="58"/>
      <c r="G19" s="60"/>
      <c r="H19" s="58"/>
      <c r="I19" s="62"/>
      <c r="J19" s="58"/>
      <c r="K19" s="58"/>
    </row>
    <row r="20" ht="45.75" customHeight="1">
      <c r="A20" s="2">
        <v>43696.0</v>
      </c>
      <c r="B20" s="78"/>
      <c r="C20" s="78"/>
      <c r="D20" s="78"/>
      <c r="E20" s="78"/>
      <c r="G20" s="79"/>
      <c r="H20" s="78"/>
      <c r="I20" s="81"/>
      <c r="J20" s="78"/>
      <c r="K20" s="78"/>
    </row>
    <row r="21" ht="45.75" customHeight="1">
      <c r="A21" s="2">
        <v>43697.0</v>
      </c>
      <c r="B21" s="78"/>
      <c r="C21" s="78"/>
      <c r="D21" s="78"/>
      <c r="E21" s="79"/>
      <c r="G21" s="79"/>
      <c r="H21" s="78"/>
      <c r="I21" s="81"/>
      <c r="J21" s="78"/>
      <c r="K21" s="78"/>
    </row>
    <row r="22" ht="45.75" customHeight="1">
      <c r="A22" s="2">
        <v>43698.0</v>
      </c>
      <c r="B22" s="78"/>
      <c r="C22" s="78"/>
      <c r="D22" s="78"/>
      <c r="E22" s="78"/>
      <c r="G22" s="79"/>
      <c r="H22" s="78"/>
      <c r="I22" s="81"/>
      <c r="J22" s="78"/>
      <c r="K22" s="78"/>
    </row>
    <row r="23" ht="45.75" customHeight="1">
      <c r="A23" s="2">
        <v>43699.0</v>
      </c>
      <c r="B23" s="78"/>
      <c r="C23" s="78"/>
      <c r="D23" s="78"/>
      <c r="E23" s="78"/>
      <c r="G23" s="79"/>
      <c r="H23" s="78"/>
      <c r="I23" s="81"/>
      <c r="J23" s="78"/>
      <c r="K23" s="78"/>
    </row>
    <row r="24" ht="45.75" customHeight="1">
      <c r="A24" s="2">
        <v>43700.0</v>
      </c>
      <c r="B24" s="78"/>
      <c r="C24" s="78"/>
      <c r="D24" s="78"/>
      <c r="E24" s="78"/>
      <c r="G24" s="79"/>
      <c r="H24" s="78"/>
      <c r="I24" s="81"/>
      <c r="J24" s="78"/>
      <c r="K24" s="78"/>
    </row>
    <row r="25" ht="136.5" customHeight="1">
      <c r="A25" s="31">
        <v>43701.0</v>
      </c>
      <c r="B25" s="82"/>
      <c r="C25" s="82"/>
      <c r="D25" s="82"/>
      <c r="E25" s="39" t="s">
        <v>94</v>
      </c>
      <c r="F25" s="83" t="s">
        <v>95</v>
      </c>
      <c r="G25" s="82"/>
      <c r="H25" s="82"/>
      <c r="I25" s="82"/>
      <c r="J25" s="82"/>
      <c r="K25" s="82"/>
    </row>
    <row r="26" ht="45.75" customHeight="1">
      <c r="A26" s="2">
        <v>43702.0</v>
      </c>
      <c r="B26" s="58"/>
      <c r="C26" s="58"/>
      <c r="D26" s="58"/>
      <c r="E26" s="60"/>
      <c r="G26" s="60"/>
      <c r="H26" s="58"/>
      <c r="I26" s="62"/>
      <c r="J26" s="58"/>
      <c r="K26" s="58"/>
    </row>
    <row r="27" ht="45.75" customHeight="1">
      <c r="A27" s="2">
        <v>43703.0</v>
      </c>
      <c r="B27" s="78"/>
      <c r="C27" s="78"/>
      <c r="D27" s="78"/>
      <c r="E27" s="78"/>
      <c r="G27" s="79"/>
      <c r="H27" s="78"/>
      <c r="I27" s="81"/>
      <c r="J27" s="78"/>
      <c r="K27" s="78"/>
    </row>
    <row r="28" ht="45.75" customHeight="1">
      <c r="A28" s="2">
        <v>43704.0</v>
      </c>
      <c r="B28" s="78"/>
      <c r="C28" s="78"/>
      <c r="D28" s="78"/>
      <c r="E28" s="78"/>
      <c r="G28" s="79"/>
      <c r="H28" s="78"/>
      <c r="I28" s="81"/>
      <c r="J28" s="78"/>
      <c r="K28" s="78"/>
    </row>
    <row r="29" ht="45.75" customHeight="1">
      <c r="A29" s="2">
        <v>43705.0</v>
      </c>
      <c r="B29" s="78"/>
      <c r="C29" s="78"/>
      <c r="D29" s="78"/>
      <c r="E29" s="78"/>
      <c r="G29" s="79"/>
      <c r="H29" s="78"/>
      <c r="I29" s="81"/>
      <c r="J29" s="78"/>
      <c r="K29" s="78"/>
    </row>
    <row r="30" ht="45.75" customHeight="1">
      <c r="A30" s="2">
        <v>43706.0</v>
      </c>
      <c r="B30" s="78"/>
      <c r="C30" s="78"/>
      <c r="D30" s="78"/>
      <c r="E30" s="78"/>
      <c r="G30" s="79"/>
      <c r="H30" s="78"/>
      <c r="I30" s="81"/>
      <c r="J30" s="78"/>
      <c r="K30" s="78"/>
    </row>
    <row r="31" ht="45.75" customHeight="1">
      <c r="A31" s="2">
        <v>43707.0</v>
      </c>
      <c r="B31" s="78"/>
      <c r="C31" s="78"/>
      <c r="D31" s="78"/>
      <c r="E31" s="78"/>
      <c r="G31" s="79"/>
      <c r="H31" s="78"/>
      <c r="I31" s="81"/>
      <c r="J31" s="78"/>
      <c r="K31" s="78"/>
    </row>
    <row r="32" ht="45.75" customHeight="1">
      <c r="A32" s="2">
        <v>43708.0</v>
      </c>
      <c r="B32" s="58"/>
      <c r="C32" s="58"/>
      <c r="D32" s="58"/>
      <c r="E32" s="58"/>
      <c r="G32" s="58"/>
      <c r="H32" s="58"/>
      <c r="I32" s="58"/>
      <c r="J32" s="58"/>
      <c r="K32" s="58"/>
    </row>
  </sheetData>
  <mergeCells count="31">
    <mergeCell ref="E26:F26"/>
    <mergeCell ref="E27:F27"/>
    <mergeCell ref="E30:F30"/>
    <mergeCell ref="E31:F31"/>
    <mergeCell ref="E32:F32"/>
    <mergeCell ref="E28:F28"/>
    <mergeCell ref="E29:F29"/>
    <mergeCell ref="E18:F18"/>
    <mergeCell ref="E19:F19"/>
    <mergeCell ref="E20:F20"/>
    <mergeCell ref="E21:F21"/>
    <mergeCell ref="E22:F22"/>
    <mergeCell ref="E23:F23"/>
    <mergeCell ref="E24:F24"/>
    <mergeCell ref="E6:F6"/>
    <mergeCell ref="E7:F7"/>
    <mergeCell ref="E2:F2"/>
    <mergeCell ref="E1:F1"/>
    <mergeCell ref="E3:F3"/>
    <mergeCell ref="E4:F4"/>
    <mergeCell ref="E5:F5"/>
    <mergeCell ref="E10:F10"/>
    <mergeCell ref="E9:F9"/>
    <mergeCell ref="E8:F8"/>
    <mergeCell ref="E16:F16"/>
    <mergeCell ref="E17:F17"/>
    <mergeCell ref="E11:F11"/>
    <mergeCell ref="E12:F12"/>
    <mergeCell ref="E13:F13"/>
    <mergeCell ref="E14:F14"/>
    <mergeCell ref="E15:F15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43"/>
    <col customWidth="1" min="2" max="2" width="16.14"/>
    <col customWidth="1" min="3" max="4" width="22.57"/>
    <col customWidth="1" min="5" max="5" width="72.86"/>
    <col customWidth="1" min="6" max="6" width="72.57"/>
    <col customWidth="1" min="7" max="7" width="75.14"/>
    <col customWidth="1" min="8" max="8" width="67.43"/>
    <col customWidth="1" min="9" max="9" width="37.14"/>
    <col customWidth="1" min="10" max="11" width="62.29"/>
  </cols>
  <sheetData>
    <row r="1" ht="1.5" customHeight="1">
      <c r="A1" s="1" t="s">
        <v>0</v>
      </c>
      <c r="B1" s="1" t="s">
        <v>1</v>
      </c>
      <c r="C1" s="1" t="s">
        <v>2</v>
      </c>
      <c r="D1" s="1" t="s">
        <v>3</v>
      </c>
      <c r="E1" s="80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</row>
    <row r="2" ht="45.0" customHeight="1">
      <c r="A2" s="2">
        <v>43709.0</v>
      </c>
      <c r="B2" s="58"/>
      <c r="C2" s="58"/>
      <c r="D2" s="58"/>
      <c r="E2" s="58"/>
      <c r="F2" s="60"/>
      <c r="G2" s="58"/>
      <c r="H2" s="62"/>
      <c r="I2" s="58"/>
      <c r="J2" s="58"/>
      <c r="K2" s="58"/>
    </row>
    <row r="3" ht="45.0" customHeight="1">
      <c r="A3" s="10">
        <v>43710.0</v>
      </c>
      <c r="B3" s="54"/>
      <c r="C3" s="54"/>
      <c r="D3" s="54"/>
      <c r="E3" s="10" t="s">
        <v>87</v>
      </c>
      <c r="F3" s="40"/>
      <c r="G3" s="50"/>
      <c r="H3" s="55"/>
      <c r="I3" s="54"/>
      <c r="J3" s="54"/>
      <c r="K3" s="54"/>
    </row>
    <row r="4" ht="45.0" customHeight="1">
      <c r="A4" s="2">
        <v>43711.0</v>
      </c>
      <c r="B4" s="78"/>
      <c r="C4" s="78"/>
      <c r="D4" s="78"/>
      <c r="E4" s="78"/>
      <c r="F4" s="79"/>
      <c r="G4" s="78"/>
      <c r="H4" s="81"/>
      <c r="I4" s="78"/>
      <c r="J4" s="78"/>
      <c r="K4" s="78"/>
    </row>
    <row r="5" ht="45.0" customHeight="1">
      <c r="A5" s="2">
        <v>43712.0</v>
      </c>
      <c r="B5" s="78"/>
      <c r="C5" s="78"/>
      <c r="D5" s="78"/>
      <c r="E5" s="78"/>
      <c r="F5" s="79"/>
      <c r="G5" s="78"/>
      <c r="H5" s="81"/>
      <c r="I5" s="78"/>
      <c r="J5" s="78"/>
      <c r="K5" s="78"/>
    </row>
    <row r="6" ht="45.0" customHeight="1">
      <c r="A6" s="2">
        <v>43713.0</v>
      </c>
      <c r="B6" s="54"/>
      <c r="C6" s="54"/>
      <c r="D6" s="54"/>
      <c r="E6" s="54"/>
      <c r="F6" s="40"/>
      <c r="G6" s="54"/>
      <c r="H6" s="55"/>
      <c r="I6" s="54"/>
      <c r="J6" s="54"/>
      <c r="K6" s="54"/>
    </row>
    <row r="7" ht="45.0" customHeight="1">
      <c r="A7" s="2">
        <v>43714.0</v>
      </c>
      <c r="B7" s="78"/>
      <c r="C7" s="78"/>
      <c r="D7" s="78"/>
      <c r="E7" s="78"/>
      <c r="F7" s="79"/>
      <c r="G7" s="78"/>
      <c r="H7" s="81"/>
      <c r="I7" s="78"/>
      <c r="J7" s="78"/>
      <c r="K7" s="78"/>
    </row>
    <row r="8" ht="45.0" customHeight="1">
      <c r="A8" s="3">
        <v>43715.0</v>
      </c>
      <c r="B8" s="58"/>
      <c r="C8" s="58"/>
      <c r="D8" s="58"/>
      <c r="E8" s="6" t="s">
        <v>88</v>
      </c>
      <c r="F8" s="60"/>
      <c r="G8" s="58"/>
      <c r="H8" s="62"/>
      <c r="I8" s="58"/>
      <c r="J8" s="58"/>
      <c r="K8" s="58"/>
    </row>
    <row r="9" ht="45.0" customHeight="1">
      <c r="A9" s="3">
        <v>43716.0</v>
      </c>
      <c r="B9" s="58"/>
      <c r="C9" s="58"/>
      <c r="D9" s="58"/>
      <c r="E9" s="6" t="s">
        <v>89</v>
      </c>
      <c r="F9" s="60"/>
      <c r="G9" s="58"/>
      <c r="H9" s="62"/>
      <c r="I9" s="58"/>
      <c r="J9" s="58"/>
      <c r="K9" s="58"/>
    </row>
    <row r="10" ht="45.0" customHeight="1">
      <c r="A10" s="2">
        <v>43717.0</v>
      </c>
      <c r="B10" s="78"/>
      <c r="C10" s="78"/>
      <c r="D10" s="78"/>
      <c r="E10" s="78"/>
      <c r="F10" s="79"/>
      <c r="G10" s="78"/>
      <c r="H10" s="81"/>
      <c r="I10" s="78"/>
      <c r="J10" s="78"/>
      <c r="K10" s="78"/>
    </row>
    <row r="11" ht="45.0" customHeight="1">
      <c r="A11" s="2">
        <v>43718.0</v>
      </c>
      <c r="B11" s="78"/>
      <c r="C11" s="78"/>
      <c r="D11" s="78"/>
      <c r="E11" s="78"/>
      <c r="F11" s="79"/>
      <c r="G11" s="78"/>
      <c r="H11" s="81"/>
      <c r="I11" s="78"/>
      <c r="J11" s="78"/>
      <c r="K11" s="78"/>
    </row>
    <row r="12" ht="45.0" customHeight="1">
      <c r="A12" s="3">
        <v>43719.0</v>
      </c>
      <c r="B12" s="78"/>
      <c r="C12" s="78"/>
      <c r="D12" s="78"/>
      <c r="E12" s="6" t="s">
        <v>90</v>
      </c>
      <c r="F12" s="79"/>
      <c r="G12" s="78"/>
      <c r="H12" s="81"/>
      <c r="I12" s="78"/>
      <c r="J12" s="78"/>
      <c r="K12" s="78"/>
    </row>
    <row r="13" ht="45.0" customHeight="1">
      <c r="A13" s="2">
        <v>43720.0</v>
      </c>
      <c r="B13" s="78"/>
      <c r="C13" s="78"/>
      <c r="D13" s="78"/>
      <c r="E13" s="78"/>
      <c r="F13" s="79"/>
      <c r="G13" s="78"/>
      <c r="H13" s="81"/>
      <c r="I13" s="78"/>
      <c r="J13" s="78"/>
      <c r="K13" s="78"/>
    </row>
    <row r="14" ht="45.0" customHeight="1">
      <c r="A14" s="2">
        <v>43721.0</v>
      </c>
      <c r="B14" s="78"/>
      <c r="C14" s="78"/>
      <c r="D14" s="78"/>
      <c r="E14" s="78"/>
      <c r="F14" s="79"/>
      <c r="G14" s="78"/>
      <c r="H14" s="81"/>
      <c r="I14" s="78"/>
      <c r="J14" s="78"/>
      <c r="K14" s="78"/>
    </row>
    <row r="15" ht="45.0" customHeight="1">
      <c r="A15" s="27">
        <v>43722.0</v>
      </c>
      <c r="B15" s="73"/>
      <c r="C15" s="73"/>
      <c r="D15" s="73"/>
      <c r="E15" s="66" t="s">
        <v>91</v>
      </c>
      <c r="F15" s="74"/>
      <c r="G15" s="29"/>
      <c r="H15" s="73"/>
      <c r="I15" s="75"/>
      <c r="J15" s="73"/>
      <c r="K15" s="73"/>
    </row>
    <row r="16" ht="45.0" customHeight="1">
      <c r="A16" s="2">
        <v>43723.0</v>
      </c>
      <c r="B16" s="58"/>
      <c r="C16" s="58"/>
      <c r="D16" s="58"/>
      <c r="E16" s="58"/>
      <c r="F16" s="60"/>
      <c r="G16" s="58"/>
      <c r="H16" s="62"/>
      <c r="I16" s="58"/>
      <c r="J16" s="58"/>
      <c r="K16" s="58"/>
    </row>
    <row r="17" ht="45.0" customHeight="1">
      <c r="A17" s="2">
        <v>43724.0</v>
      </c>
      <c r="B17" s="78"/>
      <c r="C17" s="78"/>
      <c r="D17" s="78"/>
      <c r="E17" s="78"/>
      <c r="F17" s="79"/>
      <c r="G17" s="78"/>
      <c r="H17" s="81"/>
      <c r="I17" s="78"/>
      <c r="J17" s="78"/>
      <c r="K17" s="78"/>
    </row>
    <row r="18" ht="45.0" customHeight="1">
      <c r="A18" s="3">
        <v>43725.0</v>
      </c>
      <c r="B18" s="78"/>
      <c r="C18" s="78"/>
      <c r="D18" s="78"/>
      <c r="E18" s="6" t="s">
        <v>92</v>
      </c>
      <c r="F18" s="79"/>
      <c r="G18" s="78"/>
      <c r="H18" s="81"/>
      <c r="I18" s="78"/>
      <c r="J18" s="78"/>
      <c r="K18" s="78"/>
    </row>
    <row r="19" ht="45.0" customHeight="1">
      <c r="A19" s="2">
        <v>43726.0</v>
      </c>
      <c r="B19" s="78"/>
      <c r="C19" s="78"/>
      <c r="D19" s="78"/>
      <c r="E19" s="78"/>
      <c r="F19" s="79"/>
      <c r="G19" s="78"/>
      <c r="H19" s="81"/>
      <c r="I19" s="78"/>
      <c r="J19" s="78"/>
      <c r="K19" s="78"/>
    </row>
    <row r="20" ht="45.0" customHeight="1">
      <c r="A20" s="2">
        <v>43727.0</v>
      </c>
      <c r="B20" s="78"/>
      <c r="C20" s="78"/>
      <c r="D20" s="78"/>
      <c r="E20" s="78"/>
      <c r="F20" s="79"/>
      <c r="G20" s="78"/>
      <c r="H20" s="81"/>
      <c r="I20" s="78"/>
      <c r="J20" s="78"/>
      <c r="K20" s="78"/>
    </row>
    <row r="21" ht="45.0" customHeight="1">
      <c r="A21" s="3">
        <v>43728.0</v>
      </c>
      <c r="B21" s="54"/>
      <c r="C21" s="54"/>
      <c r="D21" s="54"/>
      <c r="E21" s="6" t="s">
        <v>93</v>
      </c>
      <c r="F21" s="40"/>
      <c r="G21" s="54"/>
      <c r="H21" s="55"/>
      <c r="I21" s="54"/>
      <c r="J21" s="54"/>
      <c r="K21" s="54"/>
    </row>
    <row r="22" ht="45.0" customHeight="1">
      <c r="A22" s="2">
        <v>43729.0</v>
      </c>
      <c r="B22" s="58"/>
      <c r="C22" s="58"/>
      <c r="D22" s="58"/>
      <c r="E22" s="58"/>
      <c r="F22" s="60"/>
      <c r="G22" s="58"/>
      <c r="H22" s="62"/>
      <c r="I22" s="58"/>
      <c r="J22" s="58"/>
      <c r="K22" s="58"/>
    </row>
    <row r="23" ht="45.0" customHeight="1">
      <c r="A23" s="2">
        <v>43730.0</v>
      </c>
      <c r="B23" s="58"/>
      <c r="C23" s="58"/>
      <c r="D23" s="58"/>
      <c r="E23" s="60"/>
      <c r="F23" s="60"/>
      <c r="G23" s="60"/>
      <c r="H23" s="62"/>
      <c r="I23" s="58"/>
      <c r="J23" s="58"/>
      <c r="K23" s="58"/>
    </row>
    <row r="24" ht="45.0" customHeight="1">
      <c r="A24" s="51">
        <v>43731.0</v>
      </c>
      <c r="B24" s="78"/>
      <c r="C24" s="78"/>
      <c r="D24" s="78"/>
      <c r="E24" s="77" t="s">
        <v>96</v>
      </c>
      <c r="F24" s="79"/>
      <c r="G24" s="78"/>
      <c r="H24" s="81"/>
      <c r="I24" s="78"/>
      <c r="J24" s="78"/>
      <c r="K24" s="78"/>
    </row>
    <row r="25" ht="45.0" customHeight="1">
      <c r="A25" s="2">
        <v>43732.0</v>
      </c>
      <c r="B25" s="78"/>
      <c r="C25" s="78"/>
      <c r="D25" s="78"/>
      <c r="E25" s="78"/>
      <c r="F25" s="79"/>
      <c r="G25" s="78"/>
      <c r="H25" s="81"/>
      <c r="I25" s="78"/>
      <c r="J25" s="78"/>
      <c r="K25" s="78"/>
    </row>
    <row r="26" ht="45.0" customHeight="1">
      <c r="A26" s="2">
        <v>43733.0</v>
      </c>
      <c r="B26" s="78"/>
      <c r="C26" s="78"/>
      <c r="D26" s="78"/>
      <c r="E26" s="78"/>
      <c r="F26" s="79"/>
      <c r="G26" s="78"/>
      <c r="H26" s="81"/>
      <c r="I26" s="78"/>
      <c r="J26" s="78"/>
      <c r="K26" s="78"/>
    </row>
    <row r="27" ht="45.0" customHeight="1">
      <c r="A27" s="2">
        <v>43734.0</v>
      </c>
      <c r="B27" s="78"/>
      <c r="C27" s="78"/>
      <c r="D27" s="78"/>
      <c r="E27" s="78"/>
      <c r="F27" s="79"/>
      <c r="G27" s="78"/>
      <c r="H27" s="81"/>
      <c r="I27" s="78"/>
      <c r="J27" s="78"/>
      <c r="K27" s="78"/>
    </row>
    <row r="28" ht="45.0" customHeight="1">
      <c r="A28" s="2">
        <v>43735.0</v>
      </c>
      <c r="B28" s="78"/>
      <c r="C28" s="78"/>
      <c r="D28" s="78"/>
      <c r="E28" s="78"/>
      <c r="F28" s="79"/>
      <c r="G28" s="78"/>
      <c r="H28" s="81"/>
      <c r="I28" s="78"/>
      <c r="J28" s="78"/>
      <c r="K28" s="78"/>
    </row>
    <row r="29" ht="45.0" customHeight="1">
      <c r="A29" s="2">
        <v>43736.0</v>
      </c>
      <c r="B29" s="58"/>
      <c r="C29" s="58"/>
      <c r="D29" s="58"/>
      <c r="E29" s="6" t="s">
        <v>97</v>
      </c>
      <c r="F29" s="60"/>
      <c r="G29" s="58"/>
      <c r="H29" s="62"/>
      <c r="I29" s="58"/>
      <c r="J29" s="58"/>
      <c r="K29" s="58"/>
    </row>
    <row r="30" ht="45.0" customHeight="1">
      <c r="A30" s="3">
        <v>43737.0</v>
      </c>
      <c r="B30" s="58"/>
      <c r="C30" s="58"/>
      <c r="D30" s="58"/>
      <c r="E30" s="58"/>
      <c r="F30" s="60"/>
      <c r="G30" s="58"/>
      <c r="H30" s="62"/>
      <c r="I30" s="58"/>
      <c r="J30" s="58"/>
      <c r="K30" s="58"/>
    </row>
    <row r="31" ht="45.0" customHeight="1">
      <c r="A31" s="2">
        <v>43738.0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</row>
  </sheetData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